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5775" activeTab="0"/>
  </bookViews>
  <sheets>
    <sheet name="Для калькуляций" sheetId="1" r:id="rId1"/>
    <sheet name="Для печати" sheetId="2" r:id="rId2"/>
    <sheet name="Лист3" sheetId="3" r:id="rId3"/>
    <sheet name="Счёт" sheetId="4" r:id="rId4"/>
    <sheet name="Калькуляция" sheetId="5" r:id="rId5"/>
  </sheets>
  <definedNames>
    <definedName name="Курс">'Для калькуляций'!$C$1</definedName>
    <definedName name="_xlnm.Print_Area" localSheetId="1">'Для печати'!$B$1:$E$2894</definedName>
    <definedName name="_xlnm.Print_Area" localSheetId="2">'Лист3'!$A$1:$I$14</definedName>
  </definedNames>
  <calcPr fullCalcOnLoad="1"/>
</workbook>
</file>

<file path=xl/sharedStrings.xml><?xml version="1.0" encoding="utf-8"?>
<sst xmlns="http://schemas.openxmlformats.org/spreadsheetml/2006/main" count="13894" uniqueCount="5263">
  <si>
    <t>Цинковый анод для гребного вала  Ø 1"</t>
  </si>
  <si>
    <t>ZASA11/4C</t>
  </si>
  <si>
    <t>Цинковый анод для гребного вала  Ø 1¼"</t>
  </si>
  <si>
    <t>ZASA11/2C</t>
  </si>
  <si>
    <t>Цинковый анод для гребного вала  Ø 1½"</t>
  </si>
  <si>
    <t>ZASA13/4C</t>
  </si>
  <si>
    <t>Цинковый анод для гребного вала  Ø 1¾"</t>
  </si>
  <si>
    <t>ZASA2C</t>
  </si>
  <si>
    <t>Цинковый анод для гребного вала  Ø 2"</t>
  </si>
  <si>
    <t>ЗВУКОИЗОЛИРУЮЩИЕ МАТЕРИАЛЫ</t>
  </si>
  <si>
    <t>MISO100W</t>
  </si>
  <si>
    <t>MISO, звукопоглощ. эластичный лист 1000 x 1000 x 20 мм, белый (цена за лист)</t>
  </si>
  <si>
    <t>MISO100</t>
  </si>
  <si>
    <t>MISO, звукопоглощ. эластичный лист 1000 x 1000 x 20 мм, серый (цена за лист)</t>
  </si>
  <si>
    <t>MISO100A</t>
  </si>
  <si>
    <t>MISO, звукопоглощ. эластичный лист 1000 x 1000 x 20 мм, алюм.верх (цена за лист)</t>
  </si>
  <si>
    <t>MISO140W</t>
  </si>
  <si>
    <t>MISO, звукопоглощ.  эластичный лист 1000 x 1000 x 40 мм, белый (цена за лист)</t>
  </si>
  <si>
    <t>MISO140</t>
  </si>
  <si>
    <t>MISO, звукопоглощ. эластичный лист 1000 x 1000 x 40 мм, серый (цена за лист)</t>
  </si>
  <si>
    <t>MISO140A</t>
  </si>
  <si>
    <t>MISO, звукопоглощ. эластичный лист 1000 x 1000 x 40 мм, алюм.верх (цена за лист)</t>
  </si>
  <si>
    <t>PU130A</t>
  </si>
  <si>
    <t>Звукопоглощ. эластичный лист 1000 x 1000 x 30 мм, алюм.верх (цена за 4 листа)</t>
  </si>
  <si>
    <t>SDP14X10A</t>
  </si>
  <si>
    <t>SDP, звукопоглощ. лист 1380 x 980 x 36 мм, белая винил.перфорир. поверхность (цена за лист)</t>
  </si>
  <si>
    <t>SDP14X10S</t>
  </si>
  <si>
    <t>SDP, звукопоглощ. лист 1380 x 980 x 36 мм, алюм. поверхность (цена за лист)</t>
  </si>
  <si>
    <t>GF140A</t>
  </si>
  <si>
    <t>Звукопоглощ. лист из стекловаты, 1200 x 800 x 40 мм, алюм.верх (цена за лист)</t>
  </si>
  <si>
    <t>TAPEG30</t>
  </si>
  <si>
    <t>Монтажная липкая лента, серая, рулон 30 м</t>
  </si>
  <si>
    <t>TAPEW30</t>
  </si>
  <si>
    <t>Монтажная липкая лента, белая, рулон 30 м</t>
  </si>
  <si>
    <t>TAPEA30</t>
  </si>
  <si>
    <t>Цена 2009 года, €</t>
  </si>
  <si>
    <t>Термостатический миксер для бойлера, 30-70º С</t>
  </si>
  <si>
    <t>Шланг вентиляционный внутр. Ø 75 мм (3") (бухта 10 м, цена за метр)</t>
  </si>
  <si>
    <t>Шланг вентиляционный внутр. Ø 103 мм (4") (бухта 10 м, цена за метр)</t>
  </si>
  <si>
    <t>Воздушный шланг для теплообменника  Ø 103 мм (4"), длина 3 м (цена за метр)</t>
  </si>
  <si>
    <t>Наша цена, €</t>
  </si>
  <si>
    <t>Кол-во</t>
  </si>
  <si>
    <t>Стоимость, €</t>
  </si>
  <si>
    <t>Туннель из стальной трубы D=300 x 1500 мм</t>
  </si>
  <si>
    <t xml:space="preserve">ПУ носовое 285 кгс, 48 В, туннель D=300 мм </t>
  </si>
  <si>
    <t>Согласовано</t>
  </si>
  <si>
    <t>от Заказчика</t>
  </si>
  <si>
    <t xml:space="preserve">Калькуляция заказа № </t>
  </si>
  <si>
    <t>от</t>
  </si>
  <si>
    <t>№№ п/п</t>
  </si>
  <si>
    <t>Наименование</t>
  </si>
  <si>
    <t>Номер по каталогу</t>
  </si>
  <si>
    <t>Стр. кат.</t>
  </si>
  <si>
    <t>Цена по кат., €</t>
  </si>
  <si>
    <t>Объемный датчик перемещения (PIR), переборочный</t>
  </si>
  <si>
    <t>BMS08</t>
  </si>
  <si>
    <t>Оптический датчик</t>
  </si>
  <si>
    <t>BMS09</t>
  </si>
  <si>
    <t>Датчик трюмных вод</t>
  </si>
  <si>
    <t>BMS10</t>
  </si>
  <si>
    <t>Датчик дыма (внутр. аккумулятор)</t>
  </si>
  <si>
    <t>BMS11</t>
  </si>
  <si>
    <t>Датчик дыма проф. (исп. внешнее эл.питание)</t>
  </si>
  <si>
    <t>BMS12</t>
  </si>
  <si>
    <t>Универсальный выключатель (напр. для холодильника или обогревателя)</t>
  </si>
  <si>
    <t>BMS13</t>
  </si>
  <si>
    <t>Датчик берегового эл.питания</t>
  </si>
  <si>
    <t>BMS14</t>
  </si>
  <si>
    <t>BMS15</t>
  </si>
  <si>
    <t>GPS антенна, внутренний монтаж</t>
  </si>
  <si>
    <t>BMS16</t>
  </si>
  <si>
    <t>Удлинительный кабель для GPS антенны, 5 м</t>
  </si>
  <si>
    <t>BMS17</t>
  </si>
  <si>
    <t>Удлинительный кабель для GSM антенны, 5 м</t>
  </si>
  <si>
    <t>BMS18</t>
  </si>
  <si>
    <t>Светодиодные аварийные индикаторы (красные мигающие)</t>
  </si>
  <si>
    <t>BMS19</t>
  </si>
  <si>
    <t>Кабель MMCX SMA (необходим для внешней антенны GSM)</t>
  </si>
  <si>
    <t>BMS20</t>
  </si>
  <si>
    <t>Iridium модем для глобальной связи</t>
  </si>
  <si>
    <t xml:space="preserve">РЕШЕТКИ ВЕНТИЛЯЦИОННЫЕ </t>
  </si>
  <si>
    <t>Без блоков дорадо</t>
  </si>
  <si>
    <t>ASV020A</t>
  </si>
  <si>
    <t>Решетка вентиляционная типа  20, алюминий, (без блока дорадо)</t>
  </si>
  <si>
    <t>ASV025A</t>
  </si>
  <si>
    <t>Решетка вентиляционная типа  90, алюминий, (без блока дорадо)</t>
  </si>
  <si>
    <t>ASV100A</t>
  </si>
  <si>
    <t>Решетка вентиляционная типа  100, алюминий, (без блока дорадо)</t>
  </si>
  <si>
    <t>ASV125A</t>
  </si>
  <si>
    <t>Решетка вентиляционная типа  125, алюминий, (без блока дорадо)</t>
  </si>
  <si>
    <t>ASV150A</t>
  </si>
  <si>
    <t>Решетка вентиляционная типа  150, алюминий, (без блока дорадо)</t>
  </si>
  <si>
    <t>SSV070</t>
  </si>
  <si>
    <t>Решетка вентиляционная типа 70, алюм/нержав. сталь, (без блока дорадо)</t>
  </si>
  <si>
    <t>Кран шаровой из нержавеющей стали, G1½", запирающийся</t>
  </si>
  <si>
    <t>Пластиковые корпусные переходники, угол 100º</t>
  </si>
  <si>
    <t>Блок Dorade  к вент. головкам внутр. Ø 75 мм</t>
  </si>
  <si>
    <t>Блок Dorade  к вент. головкам внутр. Ø 100 мм</t>
  </si>
  <si>
    <t>Блок Dorade  к вент. головкам внутр. Ø 125 мм</t>
  </si>
  <si>
    <t xml:space="preserve">Палубный люк Altus, тип R420, на отверстие Ø 417 мм, </t>
  </si>
  <si>
    <t xml:space="preserve">Эвакуационный люк Altus, тип R520, на отверстие Ø 518 мм, </t>
  </si>
  <si>
    <t xml:space="preserve">Вентиляц. люк Altus, тип D420, на отверстие Ø 417 мм, </t>
  </si>
  <si>
    <t xml:space="preserve">Эвакуационный люк Altus, тип D520, на отверстие Ø 518 мм, </t>
  </si>
  <si>
    <t>Монтажный к-т, M6 x 35, для топливных фильтров типа VT7</t>
  </si>
  <si>
    <t>Каталог</t>
  </si>
  <si>
    <t>Vetus-2009</t>
  </si>
  <si>
    <t>Итого :</t>
  </si>
  <si>
    <t>13 февраля</t>
  </si>
  <si>
    <t>2009 года</t>
  </si>
  <si>
    <t>Для ФГУП "РОСМОРПОРТ" Выборгско-Высоцкий Филиал</t>
  </si>
  <si>
    <t>Кол-во, шт</t>
  </si>
  <si>
    <t>Гусёк пластиковый LT9090, вход D=90 мм, выход D=90 мм</t>
  </si>
  <si>
    <t>Хомут особо прочный,  D=91 - 97 мм</t>
  </si>
  <si>
    <t>Одинарное реле (для подъема или отдачи), 24 В /6000 Вт, клеммы М10</t>
  </si>
  <si>
    <t>Цены VETUS розничные на 2009 год</t>
  </si>
  <si>
    <t>№ п/п</t>
  </si>
  <si>
    <t>WTK01</t>
  </si>
  <si>
    <t>WTK21</t>
  </si>
  <si>
    <t>WTK05</t>
  </si>
  <si>
    <t>P42224RKP</t>
  </si>
  <si>
    <t>EMPKIT</t>
  </si>
  <si>
    <t>SLKL40</t>
  </si>
  <si>
    <t>SLP3/808</t>
  </si>
  <si>
    <t>WCAP3/8</t>
  </si>
  <si>
    <t>SLPL3/810</t>
  </si>
  <si>
    <t>SLKL12</t>
  </si>
  <si>
    <t>WHKIT</t>
  </si>
  <si>
    <t>WHSV</t>
  </si>
  <si>
    <t>SLP1/2I16</t>
  </si>
  <si>
    <t>WTK011</t>
  </si>
  <si>
    <t>FTSL</t>
  </si>
  <si>
    <t>WTK16</t>
  </si>
  <si>
    <t xml:space="preserve"> Монтажный комплект для цистерн сточных вод: </t>
  </si>
  <si>
    <t>Крепежный обруч к цистерне</t>
  </si>
  <si>
    <t>Контрольный лючок пластиковый</t>
  </si>
  <si>
    <t>Крепежный контрфланец к лючку</t>
  </si>
  <si>
    <t>Уплотнение контрольного лючка</t>
  </si>
  <si>
    <t>Болты крепежные к лючку</t>
  </si>
  <si>
    <t>Монтажный комплект для насоса сточных вод:</t>
  </si>
  <si>
    <t>Шланг сточных вод  длиной 2,5 м</t>
  </si>
  <si>
    <t>Шаровой кран  - 1 шт.</t>
  </si>
  <si>
    <t>Хомуты для шлангов   - 6 шт.</t>
  </si>
  <si>
    <t>Патрубок корпусной  - 1 шт.</t>
  </si>
  <si>
    <t>Соедин. комплект для топливных цистерн:</t>
  </si>
  <si>
    <t>Патрубок переходной G 3/8'' 15 мм</t>
  </si>
  <si>
    <t>Патрубок переходной G 3/8'' 8 мм</t>
  </si>
  <si>
    <t>Комплект для смазки водой гребных валов:</t>
  </si>
  <si>
    <t>Водозаборник G 3/8''</t>
  </si>
  <si>
    <t>Шаровой кран G 3/8''</t>
  </si>
  <si>
    <t>Патрубок переходной G 3/8'' 10 мм</t>
  </si>
  <si>
    <t>Гидравлический шланг Ø 10 мм</t>
  </si>
  <si>
    <t>Хомуты 2 шт.</t>
  </si>
  <si>
    <t>Монтажный комплект для бойлера:</t>
  </si>
  <si>
    <t>Предохранительный клапан, 1/2'' 4 Бар</t>
  </si>
  <si>
    <t>Патрубок 1/2'' 16 мм (F) 2 шт.</t>
  </si>
  <si>
    <t>Патрубок 1/2'' 16 мм (М) 2 шт.</t>
  </si>
  <si>
    <t>Контрольный лючок, комплект:</t>
  </si>
  <si>
    <t>Крепежная лента к цистерне</t>
  </si>
  <si>
    <t>Контрфланец для лючка, пластиковый</t>
  </si>
  <si>
    <t>Монтажный комплект для цистерн питьевой воды:</t>
  </si>
  <si>
    <t>Патрубок 16 мм угловой 90° с прокладкой 2 шт.</t>
  </si>
  <si>
    <t>Патрубок 38 мм угловой 90° с прокладкой</t>
  </si>
  <si>
    <t>Ключ для затяжки для патрубков</t>
  </si>
  <si>
    <t>T-соединитель 15 x 15 x 15 мм</t>
  </si>
  <si>
    <t>Рекомендация по подбору хомутов к шлангам VETUS</t>
  </si>
  <si>
    <t>Тип шланга</t>
  </si>
  <si>
    <t>HCS</t>
  </si>
  <si>
    <t>HCHD или HCHDS</t>
  </si>
  <si>
    <t>16</t>
  </si>
  <si>
    <t>034</t>
  </si>
  <si>
    <t>047</t>
  </si>
  <si>
    <t>SAHOSE45</t>
  </si>
  <si>
    <t>059</t>
  </si>
  <si>
    <t>104</t>
  </si>
  <si>
    <t>ACHOSE100</t>
  </si>
  <si>
    <t>75</t>
  </si>
  <si>
    <t>DWHOSE20</t>
  </si>
  <si>
    <t>040</t>
  </si>
  <si>
    <t>043</t>
  </si>
  <si>
    <t>051</t>
  </si>
  <si>
    <t>DWHOSE63</t>
  </si>
  <si>
    <t>60</t>
  </si>
  <si>
    <t>068</t>
  </si>
  <si>
    <t>08</t>
  </si>
  <si>
    <t>12</t>
  </si>
  <si>
    <t>25</t>
  </si>
  <si>
    <t>25/32</t>
  </si>
  <si>
    <t>110</t>
  </si>
  <si>
    <t>130</t>
  </si>
  <si>
    <t>162</t>
  </si>
  <si>
    <t>037</t>
  </si>
  <si>
    <t>055</t>
  </si>
  <si>
    <t>063</t>
  </si>
  <si>
    <t>085</t>
  </si>
  <si>
    <t>097</t>
  </si>
  <si>
    <t>32</t>
  </si>
  <si>
    <t>Poly-wood, белый, лист 1220 x 800 x 6 мм</t>
  </si>
  <si>
    <t>SH12WSH</t>
  </si>
  <si>
    <t>Poly-wood, белый, лист 1220 x 800 x 12 мм</t>
  </si>
  <si>
    <t>SH18WSH</t>
  </si>
  <si>
    <t>Poly-wood, белый, лист 1220 x 800 x 18 мм</t>
  </si>
  <si>
    <t>SH06WH</t>
  </si>
  <si>
    <t>Poly-wood, белый, лист 1220 x 2440 x 6 мм</t>
  </si>
  <si>
    <t>SH12WH</t>
  </si>
  <si>
    <t>Poly-wood, белый, лист 1220 x 2440 x 12 мм</t>
  </si>
  <si>
    <t>SH18WH</t>
  </si>
  <si>
    <t>Poly-wood, белый, лист 1220 x 2440 x 18 мм</t>
  </si>
  <si>
    <t>Стоимость упаковки  41 €  при количестве листов 1220 x 2440 мм менее  5 шт.</t>
  </si>
  <si>
    <t>СИСТЕМА НАПОРНОГО ВОДОСНАБЖЕНИЯ (ГИДРОФОР)</t>
  </si>
  <si>
    <t>HF1208</t>
  </si>
  <si>
    <t>Гидрофор 12 В, напорный бак   8 л</t>
  </si>
  <si>
    <t>HF2408</t>
  </si>
  <si>
    <t>Гидрофор 24 В, напорный бак   8 л</t>
  </si>
  <si>
    <t>HF1220</t>
  </si>
  <si>
    <t>Гидрофор 12 В, напорный бак 19 л</t>
  </si>
  <si>
    <t>HF2420</t>
  </si>
  <si>
    <t>Гидрофор 24 В, напорный бак 19 л</t>
  </si>
  <si>
    <t>HYDRF12</t>
  </si>
  <si>
    <t>Гидрофор 12 В, напорный бак   8 л, с регулятором давления</t>
  </si>
  <si>
    <t>HYDRF24</t>
  </si>
  <si>
    <t>Гидрофор 24 В, напорный бак   8 л, с регулятором давления</t>
  </si>
  <si>
    <t>HYDRF1220</t>
  </si>
  <si>
    <t>Гидрофор 12 В, напорный бак 20 л, с регулятором давления</t>
  </si>
  <si>
    <t>HYDRF2420</t>
  </si>
  <si>
    <t>Гидрофор 24 В, напорный бак 20 л, с регулятором давления</t>
  </si>
  <si>
    <t>НАСОСЫ ЭЛЕКТРИЧЕСКИЕ ОСУШИТЕЛЬНЫЕ (ТРЮМНЫЕ)</t>
  </si>
  <si>
    <t>EBP40</t>
  </si>
  <si>
    <t>Насос электрический осушительный  EBP40, 12 В</t>
  </si>
  <si>
    <t>EBP60</t>
  </si>
  <si>
    <t>Насос электрический осушительный  EBP60, 12 В</t>
  </si>
  <si>
    <t>EBP80</t>
  </si>
  <si>
    <t>Насос электрический осушительный  EBP80, 12 В</t>
  </si>
  <si>
    <t>EBPFLOAT2</t>
  </si>
  <si>
    <t>Выключатель автоматический поплавковый, для насосов  EBP</t>
  </si>
  <si>
    <t xml:space="preserve">ФИЛЬТР ТРЮМНЫХ ВОД/СЕПАРАТОР ТОПЛИВА, МАСЛА </t>
  </si>
  <si>
    <t>BISEP19</t>
  </si>
  <si>
    <t xml:space="preserve">Фильтр трюмных вод,  насадка для шланга  Ø 19 мм </t>
  </si>
  <si>
    <t>BISEP19FE</t>
  </si>
  <si>
    <t>Сменный фильтрующий элемент для фильтра трюмных вод</t>
  </si>
  <si>
    <t xml:space="preserve">УТКИ И КНЕХТЫ ИЗ НЕРЖАВЕЮЩЕЙ СТАЛИ (AISI 316) </t>
  </si>
  <si>
    <t>CLF110</t>
  </si>
  <si>
    <t>Утка из нерж.стали, утапливаемая в палубе, с дренажом, длина 115 мм</t>
  </si>
  <si>
    <t>CLF150</t>
  </si>
  <si>
    <t>Утка из нерж.стали, утапливаемая в палубе, с дренажом, длина 152 мм</t>
  </si>
  <si>
    <t>CLF200</t>
  </si>
  <si>
    <t>Утка из нерж.стали, утапливаемая в палубе, с дренажом, длина 215 мм</t>
  </si>
  <si>
    <t>TAURUS01</t>
  </si>
  <si>
    <t>Утка типа TAURUS 1, из нерж стали, длина 140 мм</t>
  </si>
  <si>
    <t>TAURUS02</t>
  </si>
  <si>
    <t>Утка типа TAURUS 2, из нерж стали, длина 195 мм</t>
  </si>
  <si>
    <t>TAURUS03</t>
  </si>
  <si>
    <t>Утка типа TAURUS 3, из нерж стали, длина 255 мм</t>
  </si>
  <si>
    <t>TAURUS04</t>
  </si>
  <si>
    <t>Утка типа TAURUS 4, из нерж стали, длина 300 мм</t>
  </si>
  <si>
    <t>TAURUS05</t>
  </si>
  <si>
    <t>Утка типа TAURUS 5, из нерж стали, длина 300 мм</t>
  </si>
  <si>
    <t>TAURUS06</t>
  </si>
  <si>
    <t>Утка типа TAURUS 6, из нерж стали, длина 3000 мм</t>
  </si>
  <si>
    <t>Кнехты с основанием, привинчиваемые</t>
  </si>
  <si>
    <t>ACHIL080</t>
  </si>
  <si>
    <t>Кнехт из нержавеющей стали, тип  Achilles    80</t>
  </si>
  <si>
    <t>ACHIL090</t>
  </si>
  <si>
    <t>Кнехт из нержавеющей стали, тип  Achilles    90</t>
  </si>
  <si>
    <t>ACHIL110</t>
  </si>
  <si>
    <t>Кнехт из нержавеющей стали, тип  Achilles  110</t>
  </si>
  <si>
    <t>ACHIL130</t>
  </si>
  <si>
    <t>Кнехт из нержавеющей стали, тип  Achilles  130</t>
  </si>
  <si>
    <t>ACHIL150</t>
  </si>
  <si>
    <t>Кнехт из нержавеющей стали, тип  Achilles  150</t>
  </si>
  <si>
    <t>ACHIL160</t>
  </si>
  <si>
    <t>Кнехт из нержавеющей стали, тип  Achilles  160</t>
  </si>
  <si>
    <t>Кнехты приварные ( без основания)</t>
  </si>
  <si>
    <t>ACHIL080Z</t>
  </si>
  <si>
    <t>Кнехт из нержавеющей стали , тип Achilles    80Z,  приварной,  без основания</t>
  </si>
  <si>
    <t>ACHIL090Z</t>
  </si>
  <si>
    <t>Кнехт из нержавеющей стали , тип Achilles    90Z,  приварной,  без основания</t>
  </si>
  <si>
    <t>ACHIL110Z</t>
  </si>
  <si>
    <t>Кнехт из нержавеющей стали , тип Achilles  110Z,  приварной,  без основания</t>
  </si>
  <si>
    <t>ACHIL130Z</t>
  </si>
  <si>
    <t>Кнехт из нержавеющей стали , тип Achilles  130Z,  приварной,  без основания</t>
  </si>
  <si>
    <t>ACHIL150Z</t>
  </si>
  <si>
    <t>Кнехт из нержавеющей стали , тип Achilles  150Z,  приварной,  без основания</t>
  </si>
  <si>
    <t>ACHIL160Z</t>
  </si>
  <si>
    <t>Кнехт из нержавеющей стали , тип Achilles  160Z,  приварной,  без основания</t>
  </si>
  <si>
    <t>ACHIL090B</t>
  </si>
  <si>
    <t>Кнехт из нержавеющей стали, тип  Achilles 90, крепление на болтах</t>
  </si>
  <si>
    <t>ЭЛЕКТРИЧЕСКИЕ МОРСКИЕ ГУДКИ (типа M)</t>
  </si>
  <si>
    <t>M12L</t>
  </si>
  <si>
    <t>Морской гудок ординарный, 12 В, низкий тон (340 Гц)</t>
  </si>
  <si>
    <t>M24L</t>
  </si>
  <si>
    <t>Морской гудок ординарный, 24 В, низкий тон (340 Гц)</t>
  </si>
  <si>
    <t>M12H</t>
  </si>
  <si>
    <t>Морской гудок ординарный, 12 В, высокий тон (390 Гц)</t>
  </si>
  <si>
    <t>M24H</t>
  </si>
  <si>
    <t>Морской гудок ординарный, 24 В, высокий тон (390 Гц)</t>
  </si>
  <si>
    <t>M12D</t>
  </si>
  <si>
    <t>Морской гудок двойной, 12 В, низкий/высокий тон</t>
  </si>
  <si>
    <t>M24D</t>
  </si>
  <si>
    <t>Морской гудок двойной, 24 В, низкий/высокий тон</t>
  </si>
  <si>
    <t>ЭЛЕКТРИЧЕСКИЕ МОРСКИЕ ГУДКИ (типа TN)</t>
  </si>
  <si>
    <t>TN12L</t>
  </si>
  <si>
    <t>Морской гудок ординарный, 12 В, низкий тон (410 Гц)</t>
  </si>
  <si>
    <t>TN24L</t>
  </si>
  <si>
    <t>Морской гудок ординарный, 24 В, низкий тон (410 Гц)</t>
  </si>
  <si>
    <t>TN12H</t>
  </si>
  <si>
    <t>Морской гудок ординарный, 12 В, высокий тон (500 Гц)</t>
  </si>
  <si>
    <t>TN24H</t>
  </si>
  <si>
    <t>Морской гудок ординарный, 24 В, высокий тон (500 Гц)</t>
  </si>
  <si>
    <t>TN12D</t>
  </si>
  <si>
    <t>Морской гудок двойной 12 В, низкий/высокий тон</t>
  </si>
  <si>
    <t>TN24D</t>
  </si>
  <si>
    <t>Морской гудок двойной 24 В, низкий/высокий тон</t>
  </si>
  <si>
    <t>HORNPB</t>
  </si>
  <si>
    <t>Кнопка звукового сигнала, макс.15 A, 12/24 В</t>
  </si>
  <si>
    <t xml:space="preserve">ЛЕЕРНЫЕ СТОЙКИ ИЗ НЕРЖ. СТАЛИ (AISI 316) </t>
  </si>
  <si>
    <t>STANCH45</t>
  </si>
  <si>
    <t>Стойка леерная, AISI 316, тип 45, для одного ряда лееров, высота 450 мм</t>
  </si>
  <si>
    <t>STANCH50</t>
  </si>
  <si>
    <t>Стойка леерная, AISI 316, тип 50, для двух рядов лееров, высота 500 мм</t>
  </si>
  <si>
    <t>STANCH55</t>
  </si>
  <si>
    <t>Стойка леерная, AISI 316, тип 55, для двух рядов лееров, высота 550 мм</t>
  </si>
  <si>
    <t>STANCH61</t>
  </si>
  <si>
    <t>Стойка леерная, AISI 316, тип 61, для двух рядов лееров, высота 610 мм</t>
  </si>
  <si>
    <t>STANCH75</t>
  </si>
  <si>
    <t>Стойка леерная, AISI 316, тип 75, для двух рядов лееров, высота 750 мм</t>
  </si>
  <si>
    <t xml:space="preserve">СТАКАНЫ ДЛЯ ЛЕЕРНЫХ СТОЕК </t>
  </si>
  <si>
    <t>STANCHPR</t>
  </si>
  <si>
    <t>Стакан для леерной стойки из нерж.стали, вертикальный</t>
  </si>
  <si>
    <t>STANCHPS</t>
  </si>
  <si>
    <t>Стакан для леерной стойки из нерж.стали, с наклоном  6º</t>
  </si>
  <si>
    <t>РЕГУЛИРОВОЧНЫЕ НАПРАВЛЯЮЩИЕ ЛЮКОВ (AISI 316)</t>
  </si>
  <si>
    <t>UITSTELPH</t>
  </si>
  <si>
    <t>Регулировочная направляющая, тип  PH (202 - 368 мм)</t>
  </si>
  <si>
    <t>UITSTELFE</t>
  </si>
  <si>
    <t>Регулировочная направляющая, тип FE (261 - 485 мм)</t>
  </si>
  <si>
    <t>ПОРУЧНИ  (из нержавеющей стали AISI 316)</t>
  </si>
  <si>
    <t>PIJP</t>
  </si>
  <si>
    <t>Поручень  AISI 316, Ø 20 мм (труба  6 м), (цена за метр)</t>
  </si>
  <si>
    <t>PIJP25</t>
  </si>
  <si>
    <t>Поручень  AISI 316, Ø 25 мм (труба  6 м), (цена за метр)</t>
  </si>
  <si>
    <t>STEUN20V</t>
  </si>
  <si>
    <t>Кронштейн к поручню, передний AISI 316, Ø 20 мм</t>
  </si>
  <si>
    <t>STEUN20A</t>
  </si>
  <si>
    <t>Кронштейн к поручню, задний AISI 316, Ø 20 мм</t>
  </si>
  <si>
    <t>STEUN20M</t>
  </si>
  <si>
    <t>Кронштейн к поручню, промежуточный  AISI 316, Ø 20 мм</t>
  </si>
  <si>
    <t>STEUN25V</t>
  </si>
  <si>
    <t>Кронштейн к поручню, передний AISI 316, Ø 25 мм</t>
  </si>
  <si>
    <t>STEUN25A</t>
  </si>
  <si>
    <t>Кронштейн к поручню, задний AISI 316, Ø 25 мм</t>
  </si>
  <si>
    <t>STEUN25M</t>
  </si>
  <si>
    <t>Кронштейн к поручню, промежуточный  AISI 316, Ø 25 мм</t>
  </si>
  <si>
    <t>КРЫЛЬЧАТКИ НАСОСОВ</t>
  </si>
  <si>
    <t>Коды VETUS / JOHNSON / JABSCO/НАСОС VETUS</t>
  </si>
  <si>
    <t>IMP00101</t>
  </si>
  <si>
    <t>Крыльчатка типа 00101   / 08-1026B  / 14673-0001</t>
  </si>
  <si>
    <t>IMP00201</t>
  </si>
  <si>
    <t xml:space="preserve">Крыльчатка типа 00201   / 08-1027B  / 1210-0001/    52/46 </t>
  </si>
  <si>
    <t>IMP00301</t>
  </si>
  <si>
    <t>Крыльчатка типа 00301   / 08-1028B  / 17937-0001/  107</t>
  </si>
  <si>
    <t>IMP00401</t>
  </si>
  <si>
    <t xml:space="preserve">Крыльчатка типа 00401  / 08-1052B9/                       20         </t>
  </si>
  <si>
    <t>IMP00501</t>
  </si>
  <si>
    <t>Крыльчатка типа 00501   / 08-806B  / 4528-0001</t>
  </si>
  <si>
    <t>IMP00601</t>
  </si>
  <si>
    <t>Крыльчатка типа 00601   / 08-808B  / 22405-0001</t>
  </si>
  <si>
    <t>IMP00701</t>
  </si>
  <si>
    <t xml:space="preserve">Крыльчатка типа 00701   / 08-810B  / 18653-0001/    31 </t>
  </si>
  <si>
    <t>IMP00801</t>
  </si>
  <si>
    <t xml:space="preserve">Крыльчатка типа 00801   / 08-814B  / 21676-0001/    376 </t>
  </si>
  <si>
    <t>IMP00901</t>
  </si>
  <si>
    <t xml:space="preserve">Крыльчатка типа 00901   / 08-819B  / 836-0001/        279 </t>
  </si>
  <si>
    <t>НАСОС РУЧНОЙ ДЛЯ СМЕНЫ МАСЛА</t>
  </si>
  <si>
    <t>CARTERP</t>
  </si>
  <si>
    <t xml:space="preserve">Насос ручной для смены масла, латунный </t>
  </si>
  <si>
    <t>ЗАМКИ ДВЕРНЫЕ</t>
  </si>
  <si>
    <t>LOCKDRC</t>
  </si>
  <si>
    <t>Замок с хромированной кнопкой</t>
  </si>
  <si>
    <t>LOCKDRM</t>
  </si>
  <si>
    <t>Замок с латунной кнопкой</t>
  </si>
  <si>
    <t>РАЗЪЕМЫ</t>
  </si>
  <si>
    <t>SC29</t>
  </si>
  <si>
    <t>Разъем водонепроницаемый  2-х штырьковый, хромированная латунь</t>
  </si>
  <si>
    <t>SC33</t>
  </si>
  <si>
    <t>Разъем водонепроницаемый  3-х штырьковый, хромированная латунь</t>
  </si>
  <si>
    <t>SC44</t>
  </si>
  <si>
    <t>Разъем водонепроницаемый  4-х штырьковый, хромированная латунь</t>
  </si>
  <si>
    <t>SC29L</t>
  </si>
  <si>
    <t>Разъем водонепр.  2-х штырьковый, удлиненный, хромир. латунь</t>
  </si>
  <si>
    <t>SC33L</t>
  </si>
  <si>
    <t>Разъем водонепр.  3-х штырьковый, удлиненный, хромир. латунь</t>
  </si>
  <si>
    <t>SC44L</t>
  </si>
  <si>
    <t>Разъем водонепр.  4-х штырьковый, удлиненный, хромир. латунь</t>
  </si>
  <si>
    <t>Горловина для тушения пожара в машинном отделении</t>
  </si>
  <si>
    <t>FIREPORTW</t>
  </si>
  <si>
    <t>Пожарная горловина с белым декор.кольцом</t>
  </si>
  <si>
    <t>FIREPORTB</t>
  </si>
  <si>
    <t>Пожарная горловина с черым декор.кольцом</t>
  </si>
  <si>
    <t>МОНТАЖНЫЕ КОМПЛЕКТЫ:</t>
  </si>
  <si>
    <t>Патрубок к шлангу, угловой 90° Ø 38 мм - 1 шт.</t>
  </si>
  <si>
    <t>Алюминиевый фланец к шлангам</t>
  </si>
  <si>
    <t>Ком-т болтов для фланца</t>
  </si>
  <si>
    <t xml:space="preserve">Алюминиевый контрфланец </t>
  </si>
  <si>
    <t>Кольцо резиновое уплотнительное 145x3.5 мм</t>
  </si>
  <si>
    <t xml:space="preserve">Патрубок угловой 45°, Ø 38/50 мм,  для заливного шланга, </t>
  </si>
  <si>
    <t>Пробка к фланцу</t>
  </si>
  <si>
    <t>Шланг заборный с соедин.</t>
  </si>
  <si>
    <t>Крышка с прокладкой и комплектом болтов</t>
  </si>
  <si>
    <t xml:space="preserve">Кольцевидный уплотнитель 49x3 </t>
  </si>
  <si>
    <t>аналогичен FTKITA, но шланги подачи и возврата топлива Ø 10 мм</t>
  </si>
  <si>
    <t>аналогичен FTKITA, но шланги подачи и возврата топлива Ø 15 мм</t>
  </si>
  <si>
    <t>WHNRV</t>
  </si>
  <si>
    <t>T- соединитель 1/2''</t>
  </si>
  <si>
    <t>Невозвратный клапан 1/2''</t>
  </si>
  <si>
    <t>Брус виниловый TRAP5S, черный, 55 x 34 мм, без вставки, бухта 20 м. (цена за метр)</t>
  </si>
  <si>
    <t>TRAP5SL</t>
  </si>
  <si>
    <t>Брус виниловый TRAP5S, черный, 55 x 34 мм, без вставки, бухта 30 м. (цена за метр)</t>
  </si>
  <si>
    <t>TRAP5SW</t>
  </si>
  <si>
    <t>Брус виниловый TRAP5S, белый, 55 x 34 мм, без вставки, бухта 20 м. (цена за метр)</t>
  </si>
  <si>
    <t>TRAP5SWL</t>
  </si>
  <si>
    <t>Брус виниловый TRAP5S, белый, 55 x 34 мм, без вставки, бухта 30 м. (цена за метр)</t>
  </si>
  <si>
    <t>TRAP20S</t>
  </si>
  <si>
    <t>Вставка декоративная для профиля TRAP5S нерж., 10 м х 2, (цена за 20 м)</t>
  </si>
  <si>
    <t>TRAP30S</t>
  </si>
  <si>
    <t>Вставка декоративная для профиля TRAP5S нерж., 15 м х 2, (цена за 30 м)</t>
  </si>
  <si>
    <t>TRAPSE</t>
  </si>
  <si>
    <t>Заглушки защитные из нерж.стали на концы профиля TRAP5S 2 шт.</t>
  </si>
  <si>
    <t>POLY3026</t>
  </si>
  <si>
    <t>Брус виниловый POLY, черный, 30х26 мм, без вставки, бухта 20 м. (цена за метр)</t>
  </si>
  <si>
    <t>POLY3026L</t>
  </si>
  <si>
    <t>Брус виниловый POLY, черный, 30х26 мм, без вставки, бухта 30 м. (цена за метр)</t>
  </si>
  <si>
    <t>POLY30W</t>
  </si>
  <si>
    <t>Брус виниловый POLY, белый, 30х26 мм, без вставки, бухта 20 м. (цена за метр)</t>
  </si>
  <si>
    <t>POLY30WL</t>
  </si>
  <si>
    <t>Брус виниловый POLY, белый, 30х26 мм, без вставки, бухта 30 м. (цена за метр)</t>
  </si>
  <si>
    <t>EPOLY30B</t>
  </si>
  <si>
    <t>Заглушки защитные черного цвета на концы профиля POLY30, 2 шт.</t>
  </si>
  <si>
    <t>EPOLY30W</t>
  </si>
  <si>
    <t>Заглушки защитные белого цвета на концы профиля POLY30, 2 шт.</t>
  </si>
  <si>
    <t>POLY3528</t>
  </si>
  <si>
    <t>Брус виниловый POLY, черный, 35х28 мм, без вставки, бухта 20 м. (цена за метр)</t>
  </si>
  <si>
    <t>POLY3528L</t>
  </si>
  <si>
    <t>Брус виниловый POLY, черный, 35х28 мм, без вставки, бухта 30 м. (цена за метр)</t>
  </si>
  <si>
    <t>POLY35W</t>
  </si>
  <si>
    <t>Брус виниловый POLY, белый, 35х28 мм, без вставки, бухта 20 м. (цена за метр)</t>
  </si>
  <si>
    <t>POLY35WL</t>
  </si>
  <si>
    <t>Брус виниловый POLY, белый, 35х28 мм, без вставки, бухта 30 м. (цена за метр)</t>
  </si>
  <si>
    <t>EPOLY35B</t>
  </si>
  <si>
    <t>Заглушки защитные черного цвета на концы профиля POLY35, 2 шт.</t>
  </si>
  <si>
    <t>EPOLY35W</t>
  </si>
  <si>
    <t>Заглушки защитные белого цвета на концы профиля POLY35, 2 шт.</t>
  </si>
  <si>
    <t>POLY4031</t>
  </si>
  <si>
    <t>Брус виниловый POLY, черный, 40х31 мм, без вставки, бухта 20 м. (цена за метр)</t>
  </si>
  <si>
    <t>POLY4031L</t>
  </si>
  <si>
    <t>Брус виниловый POLY, черный, 40х31 мм, без вставки, бухта 30 м. (цена за метр)</t>
  </si>
  <si>
    <t>POLY40W</t>
  </si>
  <si>
    <t>Брус виниловый POLY, белый, 40х31 мм, без вставки, бухта 20 м. (цена за метр)</t>
  </si>
  <si>
    <t>POLY40WL</t>
  </si>
  <si>
    <t>Брус виниловый POLY, белый, 40х31 мм, без вставки, бухта 30 м. (цена за метр)</t>
  </si>
  <si>
    <t>EPOLY40B</t>
  </si>
  <si>
    <t>Заглушки защитные черного цвета на концы профиля POLY40, 2 шт.</t>
  </si>
  <si>
    <t>EPOLY40W</t>
  </si>
  <si>
    <t>Заглушки защитные белого цвета на концы профиля POLY40, 2 шт.</t>
  </si>
  <si>
    <t>HARO5034</t>
  </si>
  <si>
    <t>Брус виниловый HARO, черный, 50х34 мм, без вставки, бухта 20 м. (цена за метр)</t>
  </si>
  <si>
    <t>HARO5034L</t>
  </si>
  <si>
    <t>Брус виниловый HARO, черный, 50х34 мм, без вставки, бухта 30 м. (цена за метр)</t>
  </si>
  <si>
    <t>HARO50W</t>
  </si>
  <si>
    <t>Брус виниловый HARO, белый, 50х34 мм, без вставки, бухта 20 м. (цена за метр)</t>
  </si>
  <si>
    <t>HARO50WL</t>
  </si>
  <si>
    <t>Брус виниловый HARO, белый, 50х34 мм, без вставки, бухта 30 м. (цена за метр)</t>
  </si>
  <si>
    <t>EHARO50B</t>
  </si>
  <si>
    <t>Заглушки защитные черного цвета на концы профиля HARO50, 2 шт.</t>
  </si>
  <si>
    <t>EHARO50W</t>
  </si>
  <si>
    <t>Заглушки защитные белого цвета на концы профиля HARO50, 2 шт.</t>
  </si>
  <si>
    <t>HARO6035</t>
  </si>
  <si>
    <t>Брус виниловый HARO, черный, 60 x 35 мм, без вставки, бухта 20 м. (цена за метр)</t>
  </si>
  <si>
    <t>HARO6035L</t>
  </si>
  <si>
    <t>Брус виниловый HARO, черный, 60 x 35 мм, без вставки, бухта 30 м. (цена за метр)</t>
  </si>
  <si>
    <t>HARO60W</t>
  </si>
  <si>
    <t>Брус виниловый HARO, белый, 60 x 35 мм, без вставки, бухта 20 м. (цена за метр)</t>
  </si>
  <si>
    <t>HARO60WL</t>
  </si>
  <si>
    <t>Брус виниловый HARO, белый, 60 x 35 мм, без вставки, бухта 30 м. (цена за метр)</t>
  </si>
  <si>
    <t>EHARO60B</t>
  </si>
  <si>
    <t>Заглушки защитные черного цвета на концы профиля HARO60, 2 шт.</t>
  </si>
  <si>
    <t>EHARO60W</t>
  </si>
  <si>
    <t>Заглушки защитные белого цвета на концы профиля HARO60, 2 шт.</t>
  </si>
  <si>
    <t>TRAP5534</t>
  </si>
  <si>
    <t>Брус виниловый TRAP, черный, 55х34 мм, без вставки, бухта 20 м. (цена за метр)</t>
  </si>
  <si>
    <t>TRAP5534L</t>
  </si>
  <si>
    <t>Брус виниловый TRAP, черный, 55х34 мм, без вставки, бухта 30 м. (цена за метр)</t>
  </si>
  <si>
    <t>TRAP55W</t>
  </si>
  <si>
    <t>Брус виниловый TRAP, белый, 55х34 мм, без вставки, бухта 20 м. (цена за метр)</t>
  </si>
  <si>
    <t>TRAP55WL</t>
  </si>
  <si>
    <t>Брус виниловый TRAP, белый, 55х34 мм, без вставки, бухта 30 м. (цена за метр)</t>
  </si>
  <si>
    <t>ETRAP55B</t>
  </si>
  <si>
    <t>Заглушки защитные черного цвета на концы профиля TRAP55, 2 шт.</t>
  </si>
  <si>
    <t>ETRAP55W</t>
  </si>
  <si>
    <t>Заглушки защитные белого цвета на концы профиля TRAP55, 2 шт.</t>
  </si>
  <si>
    <t>TRAP6038</t>
  </si>
  <si>
    <t>Брус виниловый TRAP, черный, 60 x 38 мм, без вставки, бухта 20 м. (цена за метр)</t>
  </si>
  <si>
    <t>TRAP6038L</t>
  </si>
  <si>
    <t>Брус виниловый TRAP, черный, 60 x 38 мм, без вставки, бухта 30 м. (цена за метр)</t>
  </si>
  <si>
    <t>TRAP60W</t>
  </si>
  <si>
    <t>Брус виниловый TRAP, белый, 60 x 38 мм, без вставки, бухта 20 м. (цена за метр)</t>
  </si>
  <si>
    <t>TRAP60WL</t>
  </si>
  <si>
    <t>Брус виниловый TRAP, белый, 60 x 38 мм, без вставки, бухта 30 м. (цена за метр)</t>
  </si>
  <si>
    <t>ETRAP60B</t>
  </si>
  <si>
    <t>Заглушки защитные черного цвета на концы профиля TRAP60, 2 шт.</t>
  </si>
  <si>
    <t>ETRAP60W</t>
  </si>
  <si>
    <t>Заглушки защитные белого цвета на концы профиля TRAP60, 2 шт.</t>
  </si>
  <si>
    <t>TRAP7043</t>
  </si>
  <si>
    <t>Брус виниловый TRAP, черный, 70 x 43 мм, без вставки, бухта 20 м. (цена за метр)</t>
  </si>
  <si>
    <t>TRAP7043L</t>
  </si>
  <si>
    <t>Брус виниловый TRAP, черный, 70 x 43 мм, без вставки, бухта 30 м. (цена за метр)</t>
  </si>
  <si>
    <t>TRAP70W</t>
  </si>
  <si>
    <t>Брус виниловый TRAP, белый, 70 x 43 мм, без вставки, бухта 20 м. (цена за метр)</t>
  </si>
  <si>
    <t>TRAP70WL</t>
  </si>
  <si>
    <t>Брус виниловый TRAP, белый, 70 x 43 мм, без вставки, бухта 30 м. (цена за метр)</t>
  </si>
  <si>
    <t>ETRAP70B</t>
  </si>
  <si>
    <t>Заглушки защитные черного цвета на концы профиля TRAP70, 2 шт.</t>
  </si>
  <si>
    <t>ETRAP70W</t>
  </si>
  <si>
    <t>Заглушки защитные белого цвета на концы профиля TRAP70, 2 шт.</t>
  </si>
  <si>
    <t>ROND4248</t>
  </si>
  <si>
    <t>Брус виниловый ROND, черный, Ø 42х48 мм, без вставки, бухта 20 м. (цена за метр)</t>
  </si>
  <si>
    <t>ROND4248L</t>
  </si>
  <si>
    <t>Брус виниловый ROND, черный, Ø 42х48 мм, без вставки, бухта 30 м. (цена за метр)</t>
  </si>
  <si>
    <t xml:space="preserve"> ВСТАВКИ   ДЕКОРАТИВНЫЕ  для профилей  POLY, HARO, TRAP И  ROND</t>
  </si>
  <si>
    <t>STRIPB</t>
  </si>
  <si>
    <t>Вставка декоративная для профиля, синяя, бухта 20 м, (цена за метр)</t>
  </si>
  <si>
    <t>STRIPBL</t>
  </si>
  <si>
    <t>Вставка декоративная для профиля, синяя, бухта 30 м, (цена за метр)</t>
  </si>
  <si>
    <t>STRIPD</t>
  </si>
  <si>
    <t>Вставка декоративная для профиля, темно-серая, бухта 20 м, (цена за метр)</t>
  </si>
  <si>
    <t>STRIPDL</t>
  </si>
  <si>
    <t>Вставка декоративная для профиля, темно-серая, бухта 30 м, (цена за метр)</t>
  </si>
  <si>
    <t>STRIPG</t>
  </si>
  <si>
    <t>Вставка декоративная для профиля, серая, бухта 20 м, (цена за метр)</t>
  </si>
  <si>
    <t>STRIPGL</t>
  </si>
  <si>
    <t>Вставка декоративная для профиля, серая, бухта 30 м, (цена за метр)</t>
  </si>
  <si>
    <t>STRIPR</t>
  </si>
  <si>
    <t>Вставка декоративная для профиля, красная, бухта 20 м, (цена за метр)</t>
  </si>
  <si>
    <t>STRIPRL</t>
  </si>
  <si>
    <t>Вставка декоративная для профиля, красная, бухта 30 м, (цена за метр)</t>
  </si>
  <si>
    <t>STE4838</t>
  </si>
  <si>
    <t>Брус винил. STE для стальных судов, черный, 48х38 мм, к-т, бухта 20 м. (цена за метр)</t>
  </si>
  <si>
    <t>STE4838L</t>
  </si>
  <si>
    <t>Брус винил. STE для стальных судов, черный, 48х38 мм, к-т, бухта 30 м. (цена за метр)</t>
  </si>
  <si>
    <t>KAB65</t>
  </si>
  <si>
    <t>Брус виниловый, черный, тип KAB65, без каната, бухта 20 м, (цена за метр)</t>
  </si>
  <si>
    <t>KAB65L</t>
  </si>
  <si>
    <t>Брус виниловый, черный, тип KAB65, без каната, бухта 30 м, (цена за метр)</t>
  </si>
  <si>
    <t>KAB65R</t>
  </si>
  <si>
    <t>Канат Ø 65 мм для KAB65, натуральный, бухта 20 м, (цена за метр)</t>
  </si>
  <si>
    <t>KAB65RL</t>
  </si>
  <si>
    <t>Канат Ø 65 мм для KAB65, натуральный, бухта 30 м, (цена за метр)</t>
  </si>
  <si>
    <t>KABKIT6</t>
  </si>
  <si>
    <t>Комплект монтажный для каната KAB65R привального бруса</t>
  </si>
  <si>
    <t xml:space="preserve">KAB80 </t>
  </si>
  <si>
    <t>Брус виниловый, черный, тип KAB80, без каната, бухта 20 м, (цена за метр)</t>
  </si>
  <si>
    <t>KAB80L</t>
  </si>
  <si>
    <t>Брус виниловый, черный, тип KAB80, без каната, бухта 30 м, (цена за метр)</t>
  </si>
  <si>
    <t>KAB80R</t>
  </si>
  <si>
    <t>Канат Ø 80 мм для KAB80, натуральный, бухта 20 м, (цена за метр)</t>
  </si>
  <si>
    <t>KAB80RL</t>
  </si>
  <si>
    <t>Канат Ø 80 мм для KAB80, натуральный, бухта 30 м, (цена за метр)</t>
  </si>
  <si>
    <t>KABKIT8</t>
  </si>
  <si>
    <t>Комплект монтажный для каната KAB80R привального бруса</t>
  </si>
  <si>
    <t>СТРОИТЕЛЬНЫЙ МАТЕРИАЛ POLY-WOOD</t>
  </si>
  <si>
    <t>SH06WSH</t>
  </si>
  <si>
    <t>Спот для чтения SIENA, с выключателем, без лампы Bulb MR8</t>
  </si>
  <si>
    <t>LIVORNO</t>
  </si>
  <si>
    <t>Спот для чтения LIVORNO, с выключателем, без лампы Bulb MR8</t>
  </si>
  <si>
    <t>FIRENZE</t>
  </si>
  <si>
    <t>Спот FIRENZE, фиксированный, без лампы MR16</t>
  </si>
  <si>
    <t>LED12</t>
  </si>
  <si>
    <t xml:space="preserve">Светодиод 12 В, для спот светильников с соединением MR16 </t>
  </si>
  <si>
    <t>MR161210</t>
  </si>
  <si>
    <t>Галогеновая лампа MR16 (GU5,3), 12 в, 10 Вт</t>
  </si>
  <si>
    <t>MR162410</t>
  </si>
  <si>
    <t>Галогеновая лампа MR16 (GU5,3), 24 в, 10 Вт</t>
  </si>
  <si>
    <t>MR161220</t>
  </si>
  <si>
    <t>Галогеновая лампа MR16 (GU5,3), 12 в, 20 Вт</t>
  </si>
  <si>
    <t>MR162420</t>
  </si>
  <si>
    <t>Галогеновая лампа MR16 (GU5,3), 24 в, 20 Вт</t>
  </si>
  <si>
    <t>MR81220</t>
  </si>
  <si>
    <t>Галогеновая лампа MR8 (GU4), 12 в, 20 Вт</t>
  </si>
  <si>
    <t>MR82420</t>
  </si>
  <si>
    <t>Галогеновая лампа MR8 (GU4), 24 в, 20 Вт</t>
  </si>
  <si>
    <t>SWS</t>
  </si>
  <si>
    <t>Выкючатель для галогеновых светильников</t>
  </si>
  <si>
    <t>DS1224</t>
  </si>
  <si>
    <t>Диммер/выключатель 12/24 в, 80,160 Вт</t>
  </si>
  <si>
    <t>DIM1224</t>
  </si>
  <si>
    <t>Диммер 12/24 в, 80,160 Вт</t>
  </si>
  <si>
    <t>DIMS1224</t>
  </si>
  <si>
    <t>Выключатель для диммера</t>
  </si>
  <si>
    <t>СВЕТИЛЬНИКИ ПОТОЛОЧНЫЕ  (12/24 В)</t>
  </si>
  <si>
    <t>YOL120M</t>
  </si>
  <si>
    <t>Yolanda 120, латунь (без лампочек 10 Вт  2 шт)</t>
  </si>
  <si>
    <t>YOL150M</t>
  </si>
  <si>
    <t>Yolanda 150, латунь (без лампочек 10 Вт  2 шт)</t>
  </si>
  <si>
    <t>YOL250M</t>
  </si>
  <si>
    <t>Yolanda 250, латунь (без лампочек 10 Вт  4 шт)</t>
  </si>
  <si>
    <t>YOL120W</t>
  </si>
  <si>
    <t>Yolanda 120, белый (без лампочек 10 Вт  2 шт)</t>
  </si>
  <si>
    <t>YOL150W</t>
  </si>
  <si>
    <t>Yolanda 150, белый (без лампочек 10 Вт  2 шт)</t>
  </si>
  <si>
    <t>DOM170</t>
  </si>
  <si>
    <t>Domenica 170, латунь (без лампочек 10 Вт  2 шт)</t>
  </si>
  <si>
    <t>DOM245</t>
  </si>
  <si>
    <t>Domenica 245, латунь (без лампочек 10 Вт  4 шт)</t>
  </si>
  <si>
    <t>FESV12W10</t>
  </si>
  <si>
    <t>Лампочка, 12В 10 Вт (упаковка 10 шт)</t>
  </si>
  <si>
    <t>FESV24W10</t>
  </si>
  <si>
    <t>Лампочка, 24В 10 Вт (упаковка 10 шт)</t>
  </si>
  <si>
    <t>СВЕТИЛЬНИКИ ДЛЯ ЧТЕНИЯ  (12/24 В)</t>
  </si>
  <si>
    <t>GIMSEAB</t>
  </si>
  <si>
    <t>Светильник типа Gimsea (без лампочки B-15)</t>
  </si>
  <si>
    <t>NAVB</t>
  </si>
  <si>
    <t>Светильник типа Navigator  (без лампочки B-15))</t>
  </si>
  <si>
    <t>TULIPM</t>
  </si>
  <si>
    <t>Светильник типа Gold Tulip без якоря (без лампочки B-15)</t>
  </si>
  <si>
    <t>TULIPMA</t>
  </si>
  <si>
    <t>Светильник типа Gold Tulip с якорем  (без лампочки B-15)</t>
  </si>
  <si>
    <t>FINCHM</t>
  </si>
  <si>
    <t>Светильник типа Finch без якоря (без лампочки B-15)</t>
  </si>
  <si>
    <t>FINCHMA</t>
  </si>
  <si>
    <t>Светильник типа Finch с якорем  (без лампочки B-15)</t>
  </si>
  <si>
    <t>B15V12W10</t>
  </si>
  <si>
    <t>Лампочка  B-15, 12В, 10 Вт</t>
  </si>
  <si>
    <t>B15V12W15</t>
  </si>
  <si>
    <t>Лампочка  B-15, 12В, 15 Вт</t>
  </si>
  <si>
    <t>B15V12W20</t>
  </si>
  <si>
    <t>Лампочка  B-15, 12В, 20 Вт</t>
  </si>
  <si>
    <t>B15V24W10</t>
  </si>
  <si>
    <t>Лампочка  B-15, 24В, 10 Вт</t>
  </si>
  <si>
    <t>B15V24W15</t>
  </si>
  <si>
    <t>Лампочка  B-15, 24В, 15 Вт</t>
  </si>
  <si>
    <t>B15V24W20</t>
  </si>
  <si>
    <t>Лампочка  B-15, 24В, 20 Вт</t>
  </si>
  <si>
    <t>ПРОЖЕКТОРЫ</t>
  </si>
  <si>
    <t>Z5012</t>
  </si>
  <si>
    <t xml:space="preserve">Прожектор Z.50, Ø 150 мм, 12 В, с неразборной фарой-лампой, управление из каюты </t>
  </si>
  <si>
    <t>Z5024</t>
  </si>
  <si>
    <t xml:space="preserve">Прожектор Z.50, Ø 150 мм, 24 В, с неразборной фарой-лампой, управление из каюты </t>
  </si>
  <si>
    <t>Z7012</t>
  </si>
  <si>
    <t xml:space="preserve">Прожектор Z.70, Ø 150 мм, 12 В, с неразборной фарой-лампой, управление из каюты </t>
  </si>
  <si>
    <t>Z7024</t>
  </si>
  <si>
    <t xml:space="preserve">Прожектор Z.70, Ø 150 мм, 24 В, с неразборной фарой-лампой, управление из каюты </t>
  </si>
  <si>
    <t>ZN215</t>
  </si>
  <si>
    <t>Прожектор ZN.215,  Ø 215 мм, управление из каюты, без галогеновой лампочки</t>
  </si>
  <si>
    <t>HAL21512</t>
  </si>
  <si>
    <t>Лампочка галогеновая, 12 В, для ZN215</t>
  </si>
  <si>
    <t>HAL21524</t>
  </si>
  <si>
    <t>Лампочка галогеновая, 24 В, для ZN215</t>
  </si>
  <si>
    <t>HAL215220</t>
  </si>
  <si>
    <t>Лампочка галогеновая, 220 В, для ZN215</t>
  </si>
  <si>
    <t>НАВИГАЦИОННЫЕ ОГНИ (в соотв. с требованиями IMO)</t>
  </si>
  <si>
    <t>НАВИГАЦИОННЫЕ ОГНИ В БЕЛОМ КОРПУСЕ (для судов менее 20 м / 65 футов)</t>
  </si>
  <si>
    <t>SB35ZWIT</t>
  </si>
  <si>
    <t>Бортовой зеленый ПБ, (бок. крепление), белый корпус (без лампочки)</t>
  </si>
  <si>
    <t>BB35ZWIT</t>
  </si>
  <si>
    <t>Бортовой красный ЛБ, (бок. крепление), белый корпус (без лампочки)</t>
  </si>
  <si>
    <t>TW35ZWIT</t>
  </si>
  <si>
    <t>Топовый белый, (бок. крепление), белый корпус (без лампочки)</t>
  </si>
  <si>
    <t>HW35ZWIT</t>
  </si>
  <si>
    <t>Кормовой белый, (бок. крепление), белый корпус (без лампочки)</t>
  </si>
  <si>
    <t>TKL35VWIT</t>
  </si>
  <si>
    <t>Бортовой комби красный/зеленый, (крепл. на основание), (без лампочки)</t>
  </si>
  <si>
    <t>DKL35VWIT</t>
  </si>
  <si>
    <t>Трехцветный (крепл. на основание), белый корпус (без лампочки)</t>
  </si>
  <si>
    <t>RW35VWIT</t>
  </si>
  <si>
    <t>Круговой 360º белый, (крепл. на основание), белый корпус (без лампочки)</t>
  </si>
  <si>
    <t>RR35VWIT</t>
  </si>
  <si>
    <t>Круговой 360º красный, (крепл. на основание), белый корпус (без лампочки)</t>
  </si>
  <si>
    <t>RG35VWIT</t>
  </si>
  <si>
    <t>Круговой 360º зеленый, (крепл. на основание), белый корпус (без лампочки)</t>
  </si>
  <si>
    <t>RW35HWIT</t>
  </si>
  <si>
    <t>Круговой 360º белый, (подвесной), белый корпус (без лампочки)</t>
  </si>
  <si>
    <t>RR35HWIT</t>
  </si>
  <si>
    <t>Круговой 360º красный, (подвесной), белый корпус (без лампочки)</t>
  </si>
  <si>
    <t>RGR35HWIT</t>
  </si>
  <si>
    <t>Круговой 360º зеленый, (подвесной), белый корпус (без лампочки)</t>
  </si>
  <si>
    <t>НАВИГАЦИОННЫЕ ОГНИ В ЧЕРНОМ КОРПУСЕ (для судов менее 20 м / 65 футов)</t>
  </si>
  <si>
    <t>SB35Z</t>
  </si>
  <si>
    <t>Бортовой зеленый ПБ, (бок. крепление), черный корпус (без лампочки)</t>
  </si>
  <si>
    <t>BB35Z</t>
  </si>
  <si>
    <t>Бортовой красный ЛБ (бок. крепление), черный корпус (без лампочки)</t>
  </si>
  <si>
    <t>TW35Z</t>
  </si>
  <si>
    <t>Топовый белый (бок. крепление), черный корпус (без лампочки)</t>
  </si>
  <si>
    <t>HW35Z</t>
  </si>
  <si>
    <t>Кормовой белый (бок. крепление), черный корпус (без лампочки)</t>
  </si>
  <si>
    <t>TKL35V</t>
  </si>
  <si>
    <t>Бортовой комби красный/зеленый (крепл. на основание), (без лампочки)</t>
  </si>
  <si>
    <t>DKL35V</t>
  </si>
  <si>
    <t>Трехцветный, (крепл. на основание), черный корпус (без лампочки)</t>
  </si>
  <si>
    <t>RW35V</t>
  </si>
  <si>
    <t>Круговой 360º белый, (крепл. на основание), черный корпус (без лампочки)</t>
  </si>
  <si>
    <t>RR35V</t>
  </si>
  <si>
    <t>Круговой 360º красный, (крепл. на основание), черный корпус (без лампочки)</t>
  </si>
  <si>
    <t>RG35V</t>
  </si>
  <si>
    <t>Круговой 360º зеленый, (крепл. на основание), черный корпус (без лампочки)</t>
  </si>
  <si>
    <t>RW35H</t>
  </si>
  <si>
    <t>Круговой 360º белый, (подвесной), черный корпус (без лампочки)</t>
  </si>
  <si>
    <t>RR35H</t>
  </si>
  <si>
    <t>Круговой 360º красный, (подвесной), черный корпус (без лампочки)</t>
  </si>
  <si>
    <t>RGR35H</t>
  </si>
  <si>
    <t>Круговой 360º зеленый, (подвесной), черный корпус (без лампочки)</t>
  </si>
  <si>
    <t>НАВИГАЦИОННЫЕ ОГНИ В ЧЕРНОМ КОРПУСЕ (для судов менее 50 м / 164 футов)</t>
  </si>
  <si>
    <t>SB55VN</t>
  </si>
  <si>
    <t>Бортовой зеленый ПБ (крепл. на основание), черный корпус (без лампочки)</t>
  </si>
  <si>
    <t>BB55VN</t>
  </si>
  <si>
    <t>Бортовой красный ЛБ (крепл. на основание), черный корпус (без лампочки)</t>
  </si>
  <si>
    <t>TW55VN</t>
  </si>
  <si>
    <t>Топовый белый (крепл. на основание), черный корпус (без лампочки)</t>
  </si>
  <si>
    <t>HW55VN</t>
  </si>
  <si>
    <t>Кормовой белый (крепл. на основание), черный корпус (без лампочки)</t>
  </si>
  <si>
    <t>HGL55VN</t>
  </si>
  <si>
    <t>Буксировочный желтый (крепл. на основание), черный корпус (без лампочки)</t>
  </si>
  <si>
    <t>RW55VN</t>
  </si>
  <si>
    <t>RR55VN</t>
  </si>
  <si>
    <t>RGL55VN</t>
  </si>
  <si>
    <t>Круговой 360º желтый, (крепл. на основание), черный корпус (без лампочки)</t>
  </si>
  <si>
    <t>RGR55VN</t>
  </si>
  <si>
    <t>SETH55</t>
  </si>
  <si>
    <t xml:space="preserve">Установочный к-т для подъема навигационных огней типа 55 </t>
  </si>
  <si>
    <t>LAMP1225</t>
  </si>
  <si>
    <t>Лампочка для навигационных огней 12 В/25 Вт (сертифицированная)</t>
  </si>
  <si>
    <t>LAMP2425</t>
  </si>
  <si>
    <t>Лампочка для навигационных огней 24 В/25 Вт (сертифицированная)</t>
  </si>
  <si>
    <t>БРУСЬЯ ПРИВАЛЬНЫЕ ИЗ ВИНИЛОВОГО ПРОФИЛЯ</t>
  </si>
  <si>
    <t xml:space="preserve">Поставка только бухтами по 20 или 30 метров. </t>
  </si>
  <si>
    <t>POLY4S</t>
  </si>
  <si>
    <t>Брус виниловый POLY4S, черный, 40 x 31 мм, без вставки, бухта 20 м. (цена за метр)</t>
  </si>
  <si>
    <t>POLY4SL</t>
  </si>
  <si>
    <t>Брус виниловый POLY4S, черный, 40 x 31 мм, без вставки, бухта 30 м. (цена за метр)</t>
  </si>
  <si>
    <t>POLY4SW</t>
  </si>
  <si>
    <t>Брус виниловый POLY4S, белый, 40 x 31 мм, без вставки, бухта 20 м. (цена за метр)</t>
  </si>
  <si>
    <t>POLY4SWL</t>
  </si>
  <si>
    <t>Брус виниловый POLY4S, белый, 40 x 31 мм, без вставки, бухта 30 м. (цена за метр)</t>
  </si>
  <si>
    <t>POLY20S</t>
  </si>
  <si>
    <t>Вставка декоративная для профиля POLY4S, нерж., 10 м х 2, (цена за 20 м)</t>
  </si>
  <si>
    <t>POLY30S</t>
  </si>
  <si>
    <t>Вставка декоративная для профиля POLY4S, нерж., 15 м х 2, (цена за 30 м)</t>
  </si>
  <si>
    <t>POLYSE</t>
  </si>
  <si>
    <t>Заглушки защитные из нерж.стали на концы профиля POLY4S, 2 шт.</t>
  </si>
  <si>
    <t>HARO5S</t>
  </si>
  <si>
    <t>Брус виниловый HARO5S, черный, 50 x 34 мм, без вставки, бухта 20 м. (цена за метр)</t>
  </si>
  <si>
    <t>HARO5SL</t>
  </si>
  <si>
    <t>Брус виниловый HARO5S, черный, 50 x 34 мм, без вставки, бухта 30 м. (цена за метр)</t>
  </si>
  <si>
    <t>HARO5SW</t>
  </si>
  <si>
    <t>Брус виниловый HARO5S, белый, 50 x 34 мм, без вставки, бухта 20 м. (цена за метр)</t>
  </si>
  <si>
    <t>HARO5SWL</t>
  </si>
  <si>
    <t>Брус виниловый HARO5S, белый, 50 x 34 мм, без вставки, бухта 30 м. (цена за метр)</t>
  </si>
  <si>
    <t>HARO20S</t>
  </si>
  <si>
    <t>Вставка декоративная для профиля HARO5S, нерж., 10 м х 2, (цена за 20 м)</t>
  </si>
  <si>
    <t>HARO30S</t>
  </si>
  <si>
    <t>Вставка декоративная для профиля HARO5S, нерж., 15 м х 2, (цена за 30 м)</t>
  </si>
  <si>
    <t>HAROSE</t>
  </si>
  <si>
    <t>Заглушки защитные из нерж.стали на концы профиля HARO5S, 2 шт.</t>
  </si>
  <si>
    <t>TRAP5S</t>
  </si>
  <si>
    <t>Для вала Ø 2 1/2",  наружн. Ø 3 1/4",   длина 10",      с феноловым корпусом</t>
  </si>
  <si>
    <t>RL23/4PH</t>
  </si>
  <si>
    <t>Для вала Ø 2 3/4",  наружн. Ø 3 ¾",   длина 11",      с феноловым корпусом</t>
  </si>
  <si>
    <t>RL3PH</t>
  </si>
  <si>
    <t>Для вала Ø 3",        наружн. Ø 4",         длина 12",      с феноловым корпусом</t>
  </si>
  <si>
    <t>RL31/2PH</t>
  </si>
  <si>
    <t>Для вала Ø 3 1/2",  наружн. Ø 4 1/2",   длина 14",      с феноловым корпусом</t>
  </si>
  <si>
    <t>RL4PH</t>
  </si>
  <si>
    <t>Для вала Ø 4",        наружн. Ø 5",         длина 16",      с феноловым корпусом</t>
  </si>
  <si>
    <t>Другие размеры по запросу</t>
  </si>
  <si>
    <t>ЭЛАСТИЧНЫЕ МУФТЫ</t>
  </si>
  <si>
    <t>ТИП  UNIFLEX</t>
  </si>
  <si>
    <t>UNIFL1220</t>
  </si>
  <si>
    <t>Муфта типа  Uniflex 12, гребной вал Ø 20 мм</t>
  </si>
  <si>
    <t>UNIFL1225</t>
  </si>
  <si>
    <t>Муфта типа  Uniflex 12, гребной вал Ø 25 мм</t>
  </si>
  <si>
    <t>UNIFL1230</t>
  </si>
  <si>
    <t>Муфта типа  Uniflex 12, гребной вал Ø 30 мм</t>
  </si>
  <si>
    <t>UNIFL1630</t>
  </si>
  <si>
    <t>Муфта типа  Uniflex 16, гребной вал Ø 30 мм</t>
  </si>
  <si>
    <t>UNIFL1635</t>
  </si>
  <si>
    <t>Муфта типа  Uniflex 16, гребной вал Ø 35 мм</t>
  </si>
  <si>
    <t>UNIFL1640</t>
  </si>
  <si>
    <t>Муфта типа  Uniflex 16, гребной вал Ø 40 мм</t>
  </si>
  <si>
    <t>UNISET4/5</t>
  </si>
  <si>
    <t>К-т пальцев и болтов (M10) для муфт Uniflex и Bullflex 1 - 8, для фланцев 4" или 5"</t>
  </si>
  <si>
    <t>FLANGE1</t>
  </si>
  <si>
    <t xml:space="preserve">Переходник фланц. к редукторам Yanmar KM2C; KMP2O; KM3P, Kanzaki KC30; KC45 и KC100 </t>
  </si>
  <si>
    <t>FLANGE2</t>
  </si>
  <si>
    <t xml:space="preserve">Переходник фланцевый к редукторам Volvo MS10A/L; MS15A/L и MS25A/L </t>
  </si>
  <si>
    <t>FLANGE2A</t>
  </si>
  <si>
    <t xml:space="preserve">Переходник фланцевый к редукторам Volvo MS; MSB и всех типов MS2 </t>
  </si>
  <si>
    <t>FLANGE3</t>
  </si>
  <si>
    <t xml:space="preserve">Перех-к фланц. к редукторам Yanmar KM4A; KM4A1; KMH4A; KBW20-1; KBW21 и Kanzaki KC180 </t>
  </si>
  <si>
    <t xml:space="preserve">ТИП  VETUS </t>
  </si>
  <si>
    <t>KO51</t>
  </si>
  <si>
    <t>Муфта типа 6, гребной вал Ø 25 мм</t>
  </si>
  <si>
    <t>KO52</t>
  </si>
  <si>
    <t>Муфта типа 6, гребной вал Ø 30 мм</t>
  </si>
  <si>
    <t>KO53</t>
  </si>
  <si>
    <t>Муфта типа 6, гребной вал Ø 35 мм</t>
  </si>
  <si>
    <t>KO54</t>
  </si>
  <si>
    <t>Муфта типа 6, напр. отв. Ø 20 мм</t>
  </si>
  <si>
    <t>SET64</t>
  </si>
  <si>
    <t>Комплект болтов для муфты 6, для фланца 4"</t>
  </si>
  <si>
    <t>SET65</t>
  </si>
  <si>
    <t>Комплект болтов для муфты 6, для фланца 5"</t>
  </si>
  <si>
    <t>ЭЛАСТИЧНЫЕ МУФТЫ ТИПА  BULLFLEX</t>
  </si>
  <si>
    <t>ТИП  BULLFLEX,  ДИАМЕТР ВАЛА в ММ</t>
  </si>
  <si>
    <t>BULFL0120</t>
  </si>
  <si>
    <t>Муфта типа Bullflex  1, гребной вал Ø 20 мм</t>
  </si>
  <si>
    <t>BULFL0125</t>
  </si>
  <si>
    <t>Муфта типа Bullflex  1, гребной вал Ø 25 мм</t>
  </si>
  <si>
    <t>BULFL0220</t>
  </si>
  <si>
    <t>Муфта типа Bullflex  2, гребной вал Ø 20 мм</t>
  </si>
  <si>
    <t>BULFL0225</t>
  </si>
  <si>
    <t>Муфта типа Bullflex  2, гребной вал Ø 25 мм</t>
  </si>
  <si>
    <t>BULFL0425</t>
  </si>
  <si>
    <t>Муфта типа Bullflex  4, гребной вал Ø 25 мм</t>
  </si>
  <si>
    <t>BULFL0430</t>
  </si>
  <si>
    <t>Муфта типа Bullflex  4, гребной вал Ø 30 мм</t>
  </si>
  <si>
    <t>BULFL0830</t>
  </si>
  <si>
    <t>Муфта типа Bullflex  8, гребной вал Ø 30 мм</t>
  </si>
  <si>
    <t>BULFL0835</t>
  </si>
  <si>
    <t>Муфта типа Bullflex  8, гребной вал Ø 35 мм</t>
  </si>
  <si>
    <t>BULFL0840</t>
  </si>
  <si>
    <t>Муфта типа Bullflex  8, гребной вал Ø 40 мм</t>
  </si>
  <si>
    <t>BULFL1235</t>
  </si>
  <si>
    <t>Муфта типа Bullflex 12, гребной вал Ø 35 мм</t>
  </si>
  <si>
    <t>BULFL1240</t>
  </si>
  <si>
    <t>Муфта типа Bullflex 12, гребной вал Ø 40 мм</t>
  </si>
  <si>
    <t>BULFL1245</t>
  </si>
  <si>
    <t>Муфта типа Bullflex 12, гребной вал Ø 45 мм</t>
  </si>
  <si>
    <t>BULFL1640</t>
  </si>
  <si>
    <t>Муфта типа Bullflex 16, гребной вал Ø 40 мм</t>
  </si>
  <si>
    <t>BULFL1645</t>
  </si>
  <si>
    <t>Муфта типа Bullflex 16, гребной вал Ø 45 мм</t>
  </si>
  <si>
    <t>BULFL1650</t>
  </si>
  <si>
    <t>Муфта типа Bullflex 16, гребной вал Ø 50 мм</t>
  </si>
  <si>
    <t>BULFL3245</t>
  </si>
  <si>
    <t>Муфта типа Bullflex 32, гребной вал Ø 45 мм</t>
  </si>
  <si>
    <t>BULFL3250</t>
  </si>
  <si>
    <t>Муфта типа Bullflex 32, гребной вал Ø 50 мм</t>
  </si>
  <si>
    <t>BULFL3260</t>
  </si>
  <si>
    <t>Муфта типа Bullflex 32, гребной вал Ø 60 мм</t>
  </si>
  <si>
    <t>BULFL3270</t>
  </si>
  <si>
    <t>Муфта типа Bullflex 32, гребной вал Ø 70 мм</t>
  </si>
  <si>
    <t>ТИП  BULLFLEX,  ДИАМЕТР ВАЛА в ДЮЙМАХ</t>
  </si>
  <si>
    <t>BULFL011</t>
  </si>
  <si>
    <t>Муфта типа Bullflex   1,  гребной вал Ø 1"</t>
  </si>
  <si>
    <t>BULFL021</t>
  </si>
  <si>
    <t>Муфта типа Bullflex   2,  гребной вал Ø 1"</t>
  </si>
  <si>
    <t>BULFL041</t>
  </si>
  <si>
    <t>Муфта типа Bullflex   4,  гребной вал Ø 1"</t>
  </si>
  <si>
    <t>BULFL0814</t>
  </si>
  <si>
    <t>Муфта типа Bullflex   8,  гребной вал Ø 1 ¼"</t>
  </si>
  <si>
    <t>BULFL0812</t>
  </si>
  <si>
    <t>Муфта типа Bullflex   8,  гребной вал Ø 1 ½"</t>
  </si>
  <si>
    <t>BULFL1212</t>
  </si>
  <si>
    <t>Муфта типа Bullflex 12,  гребной вал Ø 1½"</t>
  </si>
  <si>
    <t>BULFL1213</t>
  </si>
  <si>
    <t>Муфта типа Bullflex 12,  гребной вал Ø 1 ¾"</t>
  </si>
  <si>
    <t>BULFL1612</t>
  </si>
  <si>
    <t>Муфта типа Bullflex 16,  гребной вал Ø 1 ½"</t>
  </si>
  <si>
    <t>BULFL1613</t>
  </si>
  <si>
    <t>Муфта типа Bullflex 16,  гребной вал Ø 1 ¾"</t>
  </si>
  <si>
    <t>BULFL162</t>
  </si>
  <si>
    <t>Муфта типа Bullflex 16,  гребной вал Ø 2"</t>
  </si>
  <si>
    <t>BULFL3213</t>
  </si>
  <si>
    <t>Муфта типа Bullflex 32,  гребной вал Ø 1 ¾"</t>
  </si>
  <si>
    <t>BULFL322</t>
  </si>
  <si>
    <t>Муфта типа Bullflex 32,  гребной вал Ø 2"</t>
  </si>
  <si>
    <t>BUL16SET</t>
  </si>
  <si>
    <t xml:space="preserve">Комплект пальцев и болтов (7/16" UNF) для муфт типа Bullflex 16 </t>
  </si>
  <si>
    <t>BUL32SET</t>
  </si>
  <si>
    <t xml:space="preserve">Комплект пальцев и болтов (M 16) для муфт типа Bullflex 32 </t>
  </si>
  <si>
    <t>TMCSET</t>
  </si>
  <si>
    <t>К-т пальцев и болтов для муфт  Uniflex/Bullflex, для  редуктора Tecnodrive</t>
  </si>
  <si>
    <t>К-т пальцев и болтов (M10) для муфт Uniflex и Bullflex 1 - 8, для фланцев 4"/ 5"</t>
  </si>
  <si>
    <t>Переходник фланц. к Yanmar KM2C; KMP2P; KM3P, Kanzaki KC30; KC45 и KC100</t>
  </si>
  <si>
    <t xml:space="preserve">Переходник фланцевый к Volvo MS10A/L; MS15A/L и MS25A/L </t>
  </si>
  <si>
    <t xml:space="preserve">Переходник фланцевый к Volvo MS; MSB и ко всем типам MS2 </t>
  </si>
  <si>
    <t>Переходник фланц. к Yanmar KM4A; KM4A1; KMH4A; KBW20-1; KBW21 и Kanzaki KC180</t>
  </si>
  <si>
    <t>ПАЛУБНЫЕ ПОКРЫТИЯ НЕСКОЛЬЗЯЩИЕ</t>
  </si>
  <si>
    <t>ANTI12HAP</t>
  </si>
  <si>
    <t>Покрытие  Happy Elephant 90 x 120 см  (цена за лист)</t>
  </si>
  <si>
    <t>ANTI12SAF</t>
  </si>
  <si>
    <t>Покрытие  Safari 90 x 120 см  (цена за лист)</t>
  </si>
  <si>
    <t>ANTI24HAP</t>
  </si>
  <si>
    <t>Покрытие  Happy Elephant 90 x 240 см  (цена за лист)</t>
  </si>
  <si>
    <t>ANTI24SAF</t>
  </si>
  <si>
    <t>Покрытие  Safari 90 x 240 см  (цена за лист)</t>
  </si>
  <si>
    <t>BOATFIX1</t>
  </si>
  <si>
    <t>Boatfix  клей для покрытий, 1 литр</t>
  </si>
  <si>
    <t xml:space="preserve">РУЛЕВАЯ КОЛОНКА </t>
  </si>
  <si>
    <t>STUURPEN</t>
  </si>
  <si>
    <t>Рулевая колонка с универсальным фланцем.</t>
  </si>
  <si>
    <t>BESCHBEU</t>
  </si>
  <si>
    <t>Дуга защитная из нерж. стали для рулевой колонки</t>
  </si>
  <si>
    <t xml:space="preserve">АНОДЫ АЛЮМИНИЕВЫЕ И ЦИНКОВЫЕ </t>
  </si>
  <si>
    <t>ALU08C</t>
  </si>
  <si>
    <t>Алюминиевый анод, тип   8  (без комплекта креплений)</t>
  </si>
  <si>
    <t>ALU15C</t>
  </si>
  <si>
    <t>Алюминиевый анод, тип 15  (без комплекта креплений)</t>
  </si>
  <si>
    <t>ALU15SC</t>
  </si>
  <si>
    <t>Алюминиевый анод, тип 15S  (без комплекта креплений)</t>
  </si>
  <si>
    <t>ALU25C</t>
  </si>
  <si>
    <t>Алюминиевый анод, тип 25  (без комплекта креплений)</t>
  </si>
  <si>
    <t>ALU25SC</t>
  </si>
  <si>
    <t>Алюминиевый анод, тип 25S  (без комплекта креплений)</t>
  </si>
  <si>
    <t>ALU35C</t>
  </si>
  <si>
    <t>Алюминиевый анод, тип 35  (без комплекта креплений)</t>
  </si>
  <si>
    <t>ZINK8C</t>
  </si>
  <si>
    <t>Цинковый анод, тип   8  (без комплекта креплений)</t>
  </si>
  <si>
    <t>ZINK15C</t>
  </si>
  <si>
    <t>Цинковый анод, тип 15  (без комплекта креплений)</t>
  </si>
  <si>
    <t>ZINK15SC</t>
  </si>
  <si>
    <t>Цинковый анод, тип 15S  (без комплекта креплений)</t>
  </si>
  <si>
    <t>ZINK25C</t>
  </si>
  <si>
    <t>Цинковый анод, тип 25  (без комплекта креплений)</t>
  </si>
  <si>
    <t>ZINK25SC</t>
  </si>
  <si>
    <t>Цинковый анод, тип 25S  (без комплекта креплений)</t>
  </si>
  <si>
    <t>ZINK35C</t>
  </si>
  <si>
    <t>Цинковый анод, тип 35  (без комплекта креплений)</t>
  </si>
  <si>
    <t>ZKITS</t>
  </si>
  <si>
    <t>Комплект креплений анода к стальному корпусу  (цена за шт.)</t>
  </si>
  <si>
    <t>ZKITP</t>
  </si>
  <si>
    <t>Комплект креплений анода к стеклопластиковому корпусу  (цена за шт.)</t>
  </si>
  <si>
    <t>ZINKAS25C</t>
  </si>
  <si>
    <t>Цинковый анод для гребного вала  Ø 25 мм</t>
  </si>
  <si>
    <t>ZINKAS30C</t>
  </si>
  <si>
    <t>Цинковый анод для гребного вала  Ø 30 мм</t>
  </si>
  <si>
    <t>ZINKAS35C</t>
  </si>
  <si>
    <t>Цинковый анод для гребного вала  Ø 35 мм</t>
  </si>
  <si>
    <t>ZINKAS40C</t>
  </si>
  <si>
    <t>Цинковый анод для гребного вала  Ø 40 мм</t>
  </si>
  <si>
    <t>ZINKAS45C</t>
  </si>
  <si>
    <t>Цинковый анод для гребного вала  Ø 45 мм</t>
  </si>
  <si>
    <t>ZINKAS50C</t>
  </si>
  <si>
    <t>Цинковый анод для гребного вала  Ø 50 мм</t>
  </si>
  <si>
    <t>ZINKAS60C</t>
  </si>
  <si>
    <t>Цинковый анод для гребного вала  Ø 60 мм</t>
  </si>
  <si>
    <t>ZASA1C</t>
  </si>
  <si>
    <t>Горловина палубная заливная "FUEL", для шланга Ø 51 мм, с цепочкой и кольцом</t>
  </si>
  <si>
    <t>CAPWC38</t>
  </si>
  <si>
    <t>Горловина палубная "WC", для шланга Ø 38 мм, с цепочкой и кольцом</t>
  </si>
  <si>
    <t>ПЕРЕХОДНИКИ КОРПУСНЫЕ ПЛАСТИКОВЫЕ (DELRIN) БЕЛЫЕ</t>
  </si>
  <si>
    <t>DOORN5/8</t>
  </si>
  <si>
    <t>Переходник корпусной пластиковый, G 5/8"</t>
  </si>
  <si>
    <t>DOORN3/4</t>
  </si>
  <si>
    <t>Переходник корпусной пластиковый, G 3/4"</t>
  </si>
  <si>
    <t>DOORN1</t>
  </si>
  <si>
    <t>Переходниккорпусной пластиковый, G 1"</t>
  </si>
  <si>
    <t>DOORN11/4</t>
  </si>
  <si>
    <t>Переходниккорпусной пластиковый, G 1 1/4"</t>
  </si>
  <si>
    <t>DOORN11/2</t>
  </si>
  <si>
    <t>Переходник корпусной пластиковый, G 1 1/2"</t>
  </si>
  <si>
    <t>ШАРОВЫЕ КРАНЫ С ДИСТАНЦИОННЫМ УПРАВЛЕНИЕМ</t>
  </si>
  <si>
    <t>EBV121/2</t>
  </si>
  <si>
    <t>Монтажная липкая лента, алюмин, рулон 30 м</t>
  </si>
  <si>
    <t>ARM10X12</t>
  </si>
  <si>
    <t>Лист антивибрационный ARM, 1000 х 1200 х 4 мм. (цена за лист)</t>
  </si>
  <si>
    <t>ARMCOMP1</t>
  </si>
  <si>
    <t>Компаунд антивибрационный ARM, 1 кг</t>
  </si>
  <si>
    <t>ARMCOMP3</t>
  </si>
  <si>
    <t>Компаунд антивибрационный ARM, 3 кг</t>
  </si>
  <si>
    <t>FIXP</t>
  </si>
  <si>
    <t>Крепеж для монтажа листов изоляции SDP и MISO (цена за комплект 15 шт)</t>
  </si>
  <si>
    <t>Клей см. на стр. 167</t>
  </si>
  <si>
    <t>ПОДВОДНЫЕ СВЕТИЛЬНИКИ</t>
  </si>
  <si>
    <t>STELLA12H</t>
  </si>
  <si>
    <t>EBV243/4</t>
  </si>
  <si>
    <t>Шаровой кран с ДУ, 24 В, тип EBV, G  ¾"  (с панелью управления)</t>
  </si>
  <si>
    <t>EBV241</t>
  </si>
  <si>
    <t>Шаровой кран с ДУ, 24 В, тип EBV, G  1" (с панелью управления)</t>
  </si>
  <si>
    <t>EBV2411/4</t>
  </si>
  <si>
    <t>Шаровой кран с ДУ, 24 В тип EBV, G  1¼" (с панелью управления)</t>
  </si>
  <si>
    <t>EBV2411/2</t>
  </si>
  <si>
    <t>Шаровой кран с ДУ, 24 В тип EBV, G  1½" (с панелью управления)</t>
  </si>
  <si>
    <t>EBV242</t>
  </si>
  <si>
    <t>Подводный светильник типа STELLA, с галоген.лампой 12 В, 50 Вт</t>
  </si>
  <si>
    <t>STELLA24H</t>
  </si>
  <si>
    <t>Подводный светильник типа STELLA, с галоген.лампой 24 В, 50 Вт</t>
  </si>
  <si>
    <t>STELLALED</t>
  </si>
  <si>
    <t>Подводный светильник типа STELLA, со светодиодом 12/24 В, 21 Вт</t>
  </si>
  <si>
    <t>LUNA12X</t>
  </si>
  <si>
    <t>Подводный светильник типа LUNA, с ксенон.лампой 12 В, 35 Вт</t>
  </si>
  <si>
    <t>LUNA24X</t>
  </si>
  <si>
    <t>Подводный светильник типа LUNA, с ксенон.лампой 24 В, 35 Вт</t>
  </si>
  <si>
    <t>LUNALED</t>
  </si>
  <si>
    <t>Подводный светильник типа LUNA, со светодиодом 12/24 В, 21 Вт</t>
  </si>
  <si>
    <t>SOLAR12X</t>
  </si>
  <si>
    <t>Скидка, %</t>
  </si>
  <si>
    <t>Сто-сть,€</t>
  </si>
  <si>
    <t>Сумма,    руб</t>
  </si>
  <si>
    <t>Подводный светильник типа SOLAR, с ксенон.лампой 12 В, 45 Вт</t>
  </si>
  <si>
    <t>SOLAR24X</t>
  </si>
  <si>
    <t>Подводный светильник типа SOLAR, с ксенон.лампой 24 В, 45 Вт</t>
  </si>
  <si>
    <t>SOLAR230</t>
  </si>
  <si>
    <t>Подводный светильник типа SOLAR, с рампой типа HQI 230 В, 150 Вт</t>
  </si>
  <si>
    <t>ГАЛОГЕНОВЫЕ СВЕТИЛЬНИКИ (интерьерные)</t>
  </si>
  <si>
    <t>LUCCA</t>
  </si>
  <si>
    <t>Спот LUCCA, утопленный, фиксированный, круглый,  без лампы MR16</t>
  </si>
  <si>
    <t>PISA</t>
  </si>
  <si>
    <t>Спот PISA, утопленный, с изм. направлением, круглый,  без лампы MR16</t>
  </si>
  <si>
    <t>LIMITE</t>
  </si>
  <si>
    <t>Спот LIMITE, утопленный, фиксированный, круглый,  без лампы MR16</t>
  </si>
  <si>
    <t>EMPOLI</t>
  </si>
  <si>
    <t>Спот EMPOLI, утопленный, с изм. направлением, круглый,  без лампы MR16</t>
  </si>
  <si>
    <t>PRATO</t>
  </si>
  <si>
    <t>Спот PRATO, утопленный, фиксированный, квадратный,  без лампы MR16</t>
  </si>
  <si>
    <t>VINCI</t>
  </si>
  <si>
    <t>Спот PRATO, утопленный, с изм. направлением, квадратный,  без лампы MR16</t>
  </si>
  <si>
    <t>SIENA</t>
  </si>
  <si>
    <t xml:space="preserve"> Смазка водой, двойное уплотнение, для валов Ø 25, 30, 35, 40, 45 и 50 мм</t>
  </si>
  <si>
    <t>BS25/1000</t>
  </si>
  <si>
    <t>Труба дейдвудная стальная с резин. подшипником, Ø 25 мм, длина 1000 мм</t>
  </si>
  <si>
    <t>BS30/1000</t>
  </si>
  <si>
    <t>Труба дейдвудная стальная с резин. подшипником, Ø 30 мм, длина 1000 мм</t>
  </si>
  <si>
    <t>BL35S1000</t>
  </si>
  <si>
    <t>Труба дейдвудная стальная с резин. подшипником Ø 35 мм, длина 1000 мм</t>
  </si>
  <si>
    <t>BL40S1000</t>
  </si>
  <si>
    <t>Труба дейдвудная стальная с резин. подшипником Ø 40 мм, длина 1000 мм</t>
  </si>
  <si>
    <t>BL45S1000</t>
  </si>
  <si>
    <t>Труба дейдвудная стальная с резин. подшипником Ø 45 мм, длина 1000 мм</t>
  </si>
  <si>
    <t>BL50S1000</t>
  </si>
  <si>
    <t>Труба дейдвудная стальная с резин. подшипником Ø 50 мм, длина 1000 мм</t>
  </si>
  <si>
    <t>Подшипник (сальник) эластичный внутр., бронз., Ø 35 мм, с дв. уплотнением</t>
  </si>
  <si>
    <t>Подшипник (сальник) эластичный внутр., бронз., Ø 40 мм, с дв. уплотнением</t>
  </si>
  <si>
    <t>Подшипник (сальник) эластичный внутр., бронз., Ø 45 мм, с дв. уплотнением</t>
  </si>
  <si>
    <t>Подшипник (сальник) эластичный внутр., бронз., Ø 50 мм, с дв. уплотнением</t>
  </si>
  <si>
    <t>BR225</t>
  </si>
  <si>
    <t>Второй резиновый подшипник (Гудрича) для дейдвудной трубы 25 мм</t>
  </si>
  <si>
    <t>BR230</t>
  </si>
  <si>
    <t>Второй резиновый подшипник (Гудрича) для дейдвудной трубы 30 мм</t>
  </si>
  <si>
    <t>Второй резиновый подшипник (Гудрича) для дейдвудной трубы 35 мм</t>
  </si>
  <si>
    <t>Второй резиновый подшипник (Гудрича) для дейдвудной трубы 40 мм</t>
  </si>
  <si>
    <t>Второй резиновый подшипник (Гудрича) для дейдвудной трубы 45 мм</t>
  </si>
  <si>
    <t>Второй резиновый подшипник (Гудрича) для дейдвудной трубы 50 мм</t>
  </si>
  <si>
    <t>BR325S</t>
  </si>
  <si>
    <t>Третий резиновый подшипник (Гудрича) для дейдвудной трубы 25 мм</t>
  </si>
  <si>
    <t>BR330S</t>
  </si>
  <si>
    <t>Третий резиновый подшипник (Гудрича) для дейдвудной трубы 30 мм</t>
  </si>
  <si>
    <t>BR335S</t>
  </si>
  <si>
    <t>Третий резиновый подшипник (Гудрича) для дейдвудной трубы 35 мм</t>
  </si>
  <si>
    <t>BR340S</t>
  </si>
  <si>
    <t>Третий резиновый подшипник (Гудрича) для дейдвудной трубы 40 мм</t>
  </si>
  <si>
    <t>BR345S</t>
  </si>
  <si>
    <t>Третий резиновый подшипник (Гудрича) для дейдвудной трубы 45 мм</t>
  </si>
  <si>
    <t>BR350S</t>
  </si>
  <si>
    <t>Третий резиновый подшипник (Гудрича) для дейдвудной трубы 50 мм</t>
  </si>
  <si>
    <t>ЧАСТИ ВАЛОПРОВОДА ДЛЯ СТАЛЬНЫХ СУДОВ С БОЛЕЕ МОЩНЫМИ ДВИГАТЕЛЯМИ</t>
  </si>
  <si>
    <t>Смазка водой, двойное уплотнение, для валов Ø 35, 40, 45 и 50 мм</t>
  </si>
  <si>
    <t>ПОДШИПНИКИ РЕЗИНОВЫЕ (ГУДРИЧА, С БРОНЗ. И ФЕНОЛ. КОРПУСОМ)</t>
  </si>
  <si>
    <t>Ø  ВАЛА  В ММ,  НАРУЖН. Ø ПОДШИПНИКА В ДЮЙМАХ, ДЛИНА В ММ</t>
  </si>
  <si>
    <t>RULAGER25</t>
  </si>
  <si>
    <t>Для вала Ø 25 мм, наружн. Ø 1 1/2", длина 100 мм, с бронзовым корпусом</t>
  </si>
  <si>
    <t>RULAGER30</t>
  </si>
  <si>
    <t>Для вала Ø 30 мм, наружн. Ø 1 3/4", длина 120 мм, с бронзовым корпусом</t>
  </si>
  <si>
    <t>RULAGER35</t>
  </si>
  <si>
    <t>Для вала Ø 35 мм, наружн. Ø 1 7/8", длина 140 мм, с бронзовым корпусом</t>
  </si>
  <si>
    <t>RULAGER40</t>
  </si>
  <si>
    <t>Для вала Ø 40 мм, наружн. Ø 2 1/8", длина 160 мм, с бронзовым корпусом</t>
  </si>
  <si>
    <t>RULAGER45</t>
  </si>
  <si>
    <t>Для вала Ø 45 мм, наружн. Ø 2 3/8", длина 180 мм, с бронзовым корпусом</t>
  </si>
  <si>
    <t>RULAGER50</t>
  </si>
  <si>
    <t>Для вала Ø 50 мм, наружн. Ø 2 5/8", длина 200 мм, с бронзовым корпусом</t>
  </si>
  <si>
    <t>RULAGER60</t>
  </si>
  <si>
    <t>Для вала Ø 60 мм, наружн. Ø 3", длина 240 мм, с бронзовым корпусом</t>
  </si>
  <si>
    <t>RULAGER70</t>
  </si>
  <si>
    <t>Для вала Ø 70 мм, наружн. Ø 3 ½", длина 280 мм, с бронзовым корпусом</t>
  </si>
  <si>
    <t>RULAGER80</t>
  </si>
  <si>
    <t>Для вала Ø 80 мм, наружн. Ø 4", длина 320 мм, с бронзовым корпусом</t>
  </si>
  <si>
    <t>RULAG25PH</t>
  </si>
  <si>
    <t>Для вала Ø 25 мм, наружн. Ø 1 1/2", длина 100 мм, с феноловым корпусом</t>
  </si>
  <si>
    <t>RULAG30PH</t>
  </si>
  <si>
    <t>Для вала Ø 30 мм, наружн. Ø 1 3/4", длина 120 мм, с феноловым корпусом</t>
  </si>
  <si>
    <t>RULAG35PH</t>
  </si>
  <si>
    <t>Для вала Ø 35 мм, наружн. Ø 1 7/8", длина 140 мм, с феноловым корпусом</t>
  </si>
  <si>
    <t>RULAG40PH</t>
  </si>
  <si>
    <t>Для вала Ø 40 мм, наружн. Ø 2 1/8", длина 160 мм, с феноловым корпусом</t>
  </si>
  <si>
    <t>RULAG45PH</t>
  </si>
  <si>
    <t>Для вала Ø 45 мм, наружн. Ø 2 3/8", длина 180 мм, с феноловым корпусом</t>
  </si>
  <si>
    <t>RULAG50PH</t>
  </si>
  <si>
    <t>Для вала Ø 50 мм, наружн. Ø 2 5/8", длина 200 мм, с феноловым корпусом</t>
  </si>
  <si>
    <t>RULAG60PH</t>
  </si>
  <si>
    <t>Для вала Ø 60 мм, наружн. Ø 3", длина 240 мм, с феноловым корпусом</t>
  </si>
  <si>
    <t>RULAG70PH</t>
  </si>
  <si>
    <t>Для вала Ø 70 мм, наружн. Ø 4", длина 300 мм, с феноловым корпусом</t>
  </si>
  <si>
    <t>RULAG80PH</t>
  </si>
  <si>
    <t>Для вала Ø 80 мм, наружн. Ø 4", длина 320 мм, с феноловым корпусом</t>
  </si>
  <si>
    <t>Ø  ВАЛА  В ММ,  НАРУЖН. Ø ПОДШИПНИКА В ММ, ДЛИНА В ММ</t>
  </si>
  <si>
    <t>RL2540</t>
  </si>
  <si>
    <t>Для вала Ø 25 мм, наружн. Ø  40 мм, длина 100 мм, с бронзовым корпусом</t>
  </si>
  <si>
    <t>RL3045</t>
  </si>
  <si>
    <t>Для вала Ø 30 мм, наружн. Ø  45 мм, длина 120 мм, с бронзовым корпусом</t>
  </si>
  <si>
    <t>RL3550</t>
  </si>
  <si>
    <t>Для вала Ø 35 мм, наружн. Ø  50 мм, длина 140 мм, с бронзовым корпусом</t>
  </si>
  <si>
    <t>RL4055</t>
  </si>
  <si>
    <t>Для вала Ø 40 мм, наружн. Ø  55 мм, длина 160 мм, с бронзовым корпусом</t>
  </si>
  <si>
    <t>RL4565</t>
  </si>
  <si>
    <t>Для вала Ø 45 мм, наружн. Ø  65 мм, длина 180 мм, с бронзовым корпусом</t>
  </si>
  <si>
    <t>RL5070</t>
  </si>
  <si>
    <t>Для вала Ø 50 мм, наружн. Ø  70 мм, длина 200 мм, с бронзовым корпусом</t>
  </si>
  <si>
    <t>RL6080</t>
  </si>
  <si>
    <t>Для вала Ø 60 мм, наружн. Ø  80 мм, длина 240 мм, с бронзовым корпусом</t>
  </si>
  <si>
    <t>RL7090</t>
  </si>
  <si>
    <t>Для вала Ø 70 мм, наружн. Ø  90 мм, длина 280 мм, с бронзовым корпусом</t>
  </si>
  <si>
    <t>RL8010</t>
  </si>
  <si>
    <t>Для вала Ø 80 мм, наружн. Ø 100 мм, длина 320 мм, с бронзовым корпусом</t>
  </si>
  <si>
    <t>RL9011</t>
  </si>
  <si>
    <t>Для вала Ø 90 мм, наружн. Ø 110 мм, длина 360 мм, с бронзовым корпусом</t>
  </si>
  <si>
    <t>RL1012</t>
  </si>
  <si>
    <t>Для вала Ø100 мм, наружн. Ø 125 мм, длина 400 мм, с бронзовым корпусом</t>
  </si>
  <si>
    <t>RL2540PH</t>
  </si>
  <si>
    <t>Для вала Ø 25 мм, наружн. Ø  40 мм, длина 100 мм, с феноловым корпусом</t>
  </si>
  <si>
    <t>RL3045PH</t>
  </si>
  <si>
    <t>Для вала Ø 30 мм, наружн. Ø  45 мм, длина 120 мм, с феноловым корпусом</t>
  </si>
  <si>
    <t>RL3550PH</t>
  </si>
  <si>
    <t>Для вала Ø 35 мм, наружн. Ø  50 мм, длина 140 мм, с феноловым корпусом</t>
  </si>
  <si>
    <t>RL4055PH</t>
  </si>
  <si>
    <t>Для вала Ø 40 мм, наружн. Ø  55 мм, длина 160 мм, с феноловым корпусом</t>
  </si>
  <si>
    <t>RL4565PH</t>
  </si>
  <si>
    <t>Для вала Ø 45 мм, наружн. Ø  65 мм, длина 180 мм, с феноловым корпусом</t>
  </si>
  <si>
    <t>RL5070PH</t>
  </si>
  <si>
    <t>Для вала Ø 50 мм, наружн. Ø  70 мм, длина 200 мм, с феноловым корпусом</t>
  </si>
  <si>
    <t>RL6080PH</t>
  </si>
  <si>
    <t>Для вала Ø 60 мм, наружн. Ø  80 мм, длина 240 мм, с феноловым корпусом</t>
  </si>
  <si>
    <t>RL7090PH</t>
  </si>
  <si>
    <t>Для вала Ø 70 мм, наружн. Ø  90 мм, длина 280 мм, с феноловым корпусом</t>
  </si>
  <si>
    <t>RL8010PH</t>
  </si>
  <si>
    <t>Для вала Ø 80 мм, наружн. Ø 100 мм, длина 320 мм, с феноловым корпусом</t>
  </si>
  <si>
    <t>RL9011PH</t>
  </si>
  <si>
    <t>Для вала Ø 90 мм, наружн. Ø 110 мм, длина 360 мм, с феноловым корпусом</t>
  </si>
  <si>
    <t>RL1012PH</t>
  </si>
  <si>
    <t>Для вала Ø100 мм, наружн. Ø 125 мм, длина 400 мм, с феноловым корпусом</t>
  </si>
  <si>
    <t>Ø  ВАЛА В ДЮЙМАХ, НАРУЖН. Ø ПОДШИПНИКА В ДЮЙМАХ, ДЛИНА В ДЮЙМАХ</t>
  </si>
  <si>
    <t>RULAG1</t>
  </si>
  <si>
    <t>Для вала Ø 1",        наружн. Ø 1 1/2",   длина 4",        с бронзовым корпусом</t>
  </si>
  <si>
    <t>RULAG11/8</t>
  </si>
  <si>
    <t>Для вала Ø 1 1/8",  наружн. Ø 1 5/8",   длина 4 1/2",  с бронзовым корпусом</t>
  </si>
  <si>
    <t>RULAG11/4</t>
  </si>
  <si>
    <t>Для вала Ø 1 1/4",  наружн. Ø 1 3/4",   длина 5",        с бронзовым корпусом</t>
  </si>
  <si>
    <t>RULAG13/8</t>
  </si>
  <si>
    <t>Для вала Ø 1 3/8",  наружн. Ø 1 7/8",   длина 5 1/2",  с бронзовым корпусом</t>
  </si>
  <si>
    <t>RULAG11/2</t>
  </si>
  <si>
    <t>Для вала Ø 1 1/2",  наружн. Ø 2",         длина 6",        с бронзовым корпусом</t>
  </si>
  <si>
    <t>RULAG13/4</t>
  </si>
  <si>
    <t>Для вала Ø 1 3/4",  наружн. Ø 2 3/8",   длина 7",        с бронзовым корпусом</t>
  </si>
  <si>
    <t>RULAG2</t>
  </si>
  <si>
    <t>Для вала Ø 2",        наружн. Ø 2 5/8",   длина 8",        с бронзовым корпусом</t>
  </si>
  <si>
    <t>RULAG21/4</t>
  </si>
  <si>
    <t>Для вала Ø 2 1/4",  наружн. Ø 3",         длина 9",        с бронзовым корпусом</t>
  </si>
  <si>
    <t>RULAG21/2</t>
  </si>
  <si>
    <t>Для вала Ø 2 1/2",  наружн. Ø 3 1/4",   длина 10",      с бронзовым корпусом</t>
  </si>
  <si>
    <t>RULAG23/4</t>
  </si>
  <si>
    <t>Для вала Ø 2 3/4",  наружн. Ø 3 ¾",   длина 11",      с бронзовым корпусом</t>
  </si>
  <si>
    <t>RULAG3</t>
  </si>
  <si>
    <t>Для вала Ø 3",        наружн. Ø 4",         длина 12",      с бронзовым корпусом</t>
  </si>
  <si>
    <t>RULAG31/2</t>
  </si>
  <si>
    <t>Для вала Ø 3 1/2",  наружн. Ø 4 1/2",   длина 14",      с бронзовым корпусом</t>
  </si>
  <si>
    <t>RULAG4</t>
  </si>
  <si>
    <t>Для вала Ø 4",        наружн. Ø 5",         длина 16",      с бронзовым корпусом</t>
  </si>
  <si>
    <t>RL1PH</t>
  </si>
  <si>
    <t>Для вала Ø 1",        наружн. Ø 1 1/2",   длина 4",        с феноловым корпусом</t>
  </si>
  <si>
    <t>RL11/8PH</t>
  </si>
  <si>
    <t>Для вала Ø 1 1/8",  наружн. Ø 1 5/8",   длина 4 1/2",  с феноловым корпусом</t>
  </si>
  <si>
    <t>RL11/4PH</t>
  </si>
  <si>
    <t>Для вала Ø 1 1/4",  наружн. Ø 1 3/4",   длина 5",        с феноловым корпусом</t>
  </si>
  <si>
    <t>RL13/8PH</t>
  </si>
  <si>
    <t>Для вала Ø 1 3/8",  наружн. Ø 1 7/8",   длина 5 1/2",  с феноловым корпусом</t>
  </si>
  <si>
    <t>RL11/2PH</t>
  </si>
  <si>
    <t>Для вала Ø 1 1/2",  наружн. Ø 2",         длина 6",        с феноловым корпусом</t>
  </si>
  <si>
    <t>RL13/4PH</t>
  </si>
  <si>
    <t>Для вала Ø 1 3/4",  наружн. Ø 2 3/8",   длина 7",        с феноловым корпусом</t>
  </si>
  <si>
    <t>RL2PH</t>
  </si>
  <si>
    <t>Для вала Ø 2",        наружн. Ø 2 5/8",   длина 8",        с феноловым корпусом</t>
  </si>
  <si>
    <t>RL21/4PH</t>
  </si>
  <si>
    <t>Для вала Ø 2 1/4",  наружн. Ø 3",         длина 9",        с феноловым корпусом</t>
  </si>
  <si>
    <t>RL21/2PH</t>
  </si>
  <si>
    <t>Патрубок транцевый, резиновый,  Ø 76 или 90 мм  (без хомутов)</t>
  </si>
  <si>
    <t>TRC40PV</t>
  </si>
  <si>
    <t xml:space="preserve">Патрубок транцевый с предохранительным клапаном, пластик. Ø 40 мм </t>
  </si>
  <si>
    <t>TRC45PV</t>
  </si>
  <si>
    <t xml:space="preserve">Патрубок транцевый с предохранительным клапаном, пластик. Ø 45 мм </t>
  </si>
  <si>
    <t>TRC50PV</t>
  </si>
  <si>
    <t xml:space="preserve">Патрубок транцевый с предохранительным клапаном, пластик. Ø 50 мм </t>
  </si>
  <si>
    <t>TRC60PV</t>
  </si>
  <si>
    <t xml:space="preserve">Патрубок транцевый с предохранительным клапаном, пластик. Ø 60 мм </t>
  </si>
  <si>
    <t>TRC75PV</t>
  </si>
  <si>
    <t xml:space="preserve">Патрубок транцевый с предохранительным клапаном, пластик. Ø 90 мм </t>
  </si>
  <si>
    <t>TRC90PV</t>
  </si>
  <si>
    <t>TRC40SV</t>
  </si>
  <si>
    <t>Патрубок транцевый из нержавеющей стали,  Ø 40 мм, с предохранительным клапаном</t>
  </si>
  <si>
    <t>TRC45SV</t>
  </si>
  <si>
    <t>Патрубок транцевый из нержавеющей стали,  Ø 45 мм, с предохранительным клапаном</t>
  </si>
  <si>
    <t>TRC50SV</t>
  </si>
  <si>
    <t>Патрубок транцевый из нержавеющей стали,  Ø 50 мм, с предохранительным клапаном</t>
  </si>
  <si>
    <t>TRC60SV</t>
  </si>
  <si>
    <t>Патрубок транцевый из нержавеющей стали,  Ø 60 мм, с предохранительным клапаном</t>
  </si>
  <si>
    <t>TRC75SV</t>
  </si>
  <si>
    <t>Патрубок транцевый из нержавеющей стали,  Ø 75 мм, с предохранительным клапаном</t>
  </si>
  <si>
    <t>TRC90SV</t>
  </si>
  <si>
    <t>Патрубок транцевый из нержавеющей стали,  Ø 90 мм, с предохранительным клапаном</t>
  </si>
  <si>
    <t>TRC100SV</t>
  </si>
  <si>
    <t>Патрубок транцевый из нержавеющей стали,  Ø 102 мм, с предохранительным клапаном</t>
  </si>
  <si>
    <t>TRC125SV</t>
  </si>
  <si>
    <t>Патрубок транцевый из нержавеющей стали,  Ø 127 мм, с предохранительным клапаном</t>
  </si>
  <si>
    <t>TRC150SV</t>
  </si>
  <si>
    <t>Патрубок транцевый из нержавеющей стали,  Ø 152 мм, с предохранительным клапаном</t>
  </si>
  <si>
    <t>TC090</t>
  </si>
  <si>
    <t>Патрубок транцевый с предохранительным клапаном, пластик. TC90  Ø 90 мм</t>
  </si>
  <si>
    <t>TC100</t>
  </si>
  <si>
    <t>Патрубок транцевый с предохранительным клапаном, пластик. TC100 Ø 100 мм</t>
  </si>
  <si>
    <t>TC125</t>
  </si>
  <si>
    <t>Патрубок транцевый с предохранительным клапаном, пластик. TC125 Ø 125 мм</t>
  </si>
  <si>
    <t>TC150</t>
  </si>
  <si>
    <t>Патрубок транцевый с предохранительным клапаном, пластик. TC150 Ø 150 мм</t>
  </si>
  <si>
    <t>АНТИСИФОНЫ</t>
  </si>
  <si>
    <t>ASDV</t>
  </si>
  <si>
    <t xml:space="preserve">Антисифон с клапаном, 13 - 32 мм </t>
  </si>
  <si>
    <t>AIRVENTV</t>
  </si>
  <si>
    <t>ASDH</t>
  </si>
  <si>
    <t xml:space="preserve">Антисифон со шлангом (вкл. 4 м шланг и корпусной переходник), 13 - 32 мм </t>
  </si>
  <si>
    <t>AIRVENTH</t>
  </si>
  <si>
    <t xml:space="preserve">Антисифон с клапаном, 38 мм </t>
  </si>
  <si>
    <t xml:space="preserve">Антисифон со шлангом (вкл. 2 м шланг и корпусной переходник), 38 мм </t>
  </si>
  <si>
    <t xml:space="preserve">MBSET02    </t>
  </si>
  <si>
    <t>Крепежный комплект, M5 x 45, для ASDV, ASDH &amp;  AIRVENT</t>
  </si>
  <si>
    <t>MBSET01</t>
  </si>
  <si>
    <t>Крепежный комплект, M5 x 35, для ASD38V &amp; ASD38H</t>
  </si>
  <si>
    <t>ГРЕБНЫЕ ВИНТЫ</t>
  </si>
  <si>
    <t>3-х ЛОПАСТНЫЕ ГРЕБНЫЕ ВИНТЫ, ТИПА  P3B</t>
  </si>
  <si>
    <t>P3B12X...</t>
  </si>
  <si>
    <t>Тип P3B, Ø12"</t>
  </si>
  <si>
    <t>P3B13X...</t>
  </si>
  <si>
    <t>Тип P3B, Ø13"</t>
  </si>
  <si>
    <t>P3B14X...</t>
  </si>
  <si>
    <t>Тип P3B, Ø14"</t>
  </si>
  <si>
    <t>P3B15X...</t>
  </si>
  <si>
    <t>Тип P3B, Ø15"</t>
  </si>
  <si>
    <t>P3B16X...</t>
  </si>
  <si>
    <t>Тип P3B, Ø16"</t>
  </si>
  <si>
    <t>P3B17X...</t>
  </si>
  <si>
    <t>Тип P3B, Ø17"</t>
  </si>
  <si>
    <t>P3B18X...</t>
  </si>
  <si>
    <t>Тип P3B, Ø18"</t>
  </si>
  <si>
    <t>P3B19X...</t>
  </si>
  <si>
    <t>Тип P3B, Ø19"</t>
  </si>
  <si>
    <t>P3B20X...</t>
  </si>
  <si>
    <t>Тип P3B, Ø20"</t>
  </si>
  <si>
    <t>P3B21X...</t>
  </si>
  <si>
    <t>Тип P3B, Ø21"</t>
  </si>
  <si>
    <t>P3B22X...</t>
  </si>
  <si>
    <t>Тип P3B, Ø22"</t>
  </si>
  <si>
    <t>P3B23X...</t>
  </si>
  <si>
    <t>Тип P3B, Ø23"</t>
  </si>
  <si>
    <t>P3B24X...</t>
  </si>
  <si>
    <t>Тип P3B, Ø24"</t>
  </si>
  <si>
    <t>P3B25X...</t>
  </si>
  <si>
    <t>Тип P3B, Ø25"</t>
  </si>
  <si>
    <t>3-х ЛОПАСТНЫЕ ГРЕБНЫЕ ВИНТЫ, ТИПА P3C</t>
  </si>
  <si>
    <t>P3C12X...</t>
  </si>
  <si>
    <t>Тип P3C 12"</t>
  </si>
  <si>
    <t>P3C13X...</t>
  </si>
  <si>
    <t>Тип P3C 13"</t>
  </si>
  <si>
    <t>P3C14X...</t>
  </si>
  <si>
    <t>Тип P3C 14"</t>
  </si>
  <si>
    <t>P3C15X...</t>
  </si>
  <si>
    <t>Тип P3C 15"</t>
  </si>
  <si>
    <t>P3C16X...</t>
  </si>
  <si>
    <t>Тип P3C 16"</t>
  </si>
  <si>
    <t>P3C17X...</t>
  </si>
  <si>
    <t>Тип P3C 17"</t>
  </si>
  <si>
    <t>P3C18X...</t>
  </si>
  <si>
    <t>Тип P3C 18"</t>
  </si>
  <si>
    <t>P3C19X...</t>
  </si>
  <si>
    <t>Тип P3C 19"</t>
  </si>
  <si>
    <t>P3C20X...</t>
  </si>
  <si>
    <t>Тип P3C 20"</t>
  </si>
  <si>
    <t>P3C21X...</t>
  </si>
  <si>
    <t>Тип P3C 21"</t>
  </si>
  <si>
    <t>P3C22X...</t>
  </si>
  <si>
    <t>Тип P3C 22"</t>
  </si>
  <si>
    <t>P3C23X...</t>
  </si>
  <si>
    <t>Тип P3C 23"</t>
  </si>
  <si>
    <t>P3C24X...</t>
  </si>
  <si>
    <t>Тип P3C 24"</t>
  </si>
  <si>
    <t>P3C25X...</t>
  </si>
  <si>
    <t>Тип P3C 25"</t>
  </si>
  <si>
    <t>4-х ЛОПАСТНЫЕ ГРЕБНЫЕ ВИНТЫ, ТИПА P4E</t>
  </si>
  <si>
    <t>P4E18X...</t>
  </si>
  <si>
    <t>Тип P4E, Ø18"</t>
  </si>
  <si>
    <t>P4E19X...</t>
  </si>
  <si>
    <t>Тип P4E, Ø19"</t>
  </si>
  <si>
    <t>P4E20X...</t>
  </si>
  <si>
    <t>Тип P4E, Ø20"</t>
  </si>
  <si>
    <t>P4E21X...</t>
  </si>
  <si>
    <t>Тип P4E, Ø21"</t>
  </si>
  <si>
    <t>P4E22X...</t>
  </si>
  <si>
    <t>Тип P4E, Ø22"</t>
  </si>
  <si>
    <t>P4E23X...</t>
  </si>
  <si>
    <t>Тип P4E, Ø23"</t>
  </si>
  <si>
    <t>P4E24X...</t>
  </si>
  <si>
    <t>Тип P4E, Ø24"</t>
  </si>
  <si>
    <t>4-х ЛОПАСТНЫЕ ГРЕБНЫЕ ВИНТЫ, ТИПА P4G</t>
  </si>
  <si>
    <t>P4G16X..</t>
  </si>
  <si>
    <t>Тип P4G, Ø 16"</t>
  </si>
  <si>
    <t>P4G17X..</t>
  </si>
  <si>
    <t>Тип P4G, Ø 17"</t>
  </si>
  <si>
    <t>P4G18X..</t>
  </si>
  <si>
    <t>Тип P4G, Ø 18"</t>
  </si>
  <si>
    <t>P4G19X..</t>
  </si>
  <si>
    <t>Тип P4G, Ø 19"</t>
  </si>
  <si>
    <t>P4G20X..</t>
  </si>
  <si>
    <t>Тип P4G, Ø 20"</t>
  </si>
  <si>
    <t>P4G21X..</t>
  </si>
  <si>
    <t>Тип P4G, Ø 21"</t>
  </si>
  <si>
    <t>P4G22X..</t>
  </si>
  <si>
    <t>Тип P4G, Ø 22"</t>
  </si>
  <si>
    <t>P4G23X..</t>
  </si>
  <si>
    <t>Тип P4G, Ø 23"</t>
  </si>
  <si>
    <t>P4G24X..</t>
  </si>
  <si>
    <t>Тип P4G, Ø 24"</t>
  </si>
  <si>
    <t>Шаг и направление вращения нужно указать при заказе !</t>
  </si>
  <si>
    <t>ASGAT20+</t>
  </si>
  <si>
    <t>Доработка стандартного винта</t>
  </si>
  <si>
    <t>Винты P5G, а также  других размеров и типов изготавливаются на заказ</t>
  </si>
  <si>
    <t>ГРЕБНЫЕ ВАЛЫ</t>
  </si>
  <si>
    <t xml:space="preserve"> ГРЕБНЫЕ ВАЛЫ ИЗ СПЛАВА DUPLEX 1-4462</t>
  </si>
  <si>
    <t>В поставку входят гайка  с цинковым анодом, шпонка и стопорная шайба</t>
  </si>
  <si>
    <t>SA25/1000</t>
  </si>
  <si>
    <t>Вал гребной Ø 25 мм, длиной 1000 мм</t>
  </si>
  <si>
    <t xml:space="preserve">Цена за каждые дополнительные 500 мм (при длине более 1000 мм) </t>
  </si>
  <si>
    <t>SA30/1000</t>
  </si>
  <si>
    <t xml:space="preserve">Вал гребной Ø 30 мм, длиной 1000 мм </t>
  </si>
  <si>
    <t>SA35/1000</t>
  </si>
  <si>
    <t>Вал гребной Ø 35 мм, длиной 1000 мм</t>
  </si>
  <si>
    <t>SA40/1000</t>
  </si>
  <si>
    <t>Вал гребной Ø 40 мм, длиной 1000 мм</t>
  </si>
  <si>
    <t>SA45/1000</t>
  </si>
  <si>
    <t>Вал гребной Ø 45 мм, длиной 1000 мм</t>
  </si>
  <si>
    <t>SA50/1000</t>
  </si>
  <si>
    <t>Вал гребной Ø 50 мм, длиной 1000 мм</t>
  </si>
  <si>
    <t>SN25B</t>
  </si>
  <si>
    <t>Анод цинковый запасной для гайки обтекателя вала  Ø 25 мм</t>
  </si>
  <si>
    <t>SN30B</t>
  </si>
  <si>
    <t>Анод цинковый запасной для гайки обтекателя вала  Ø 30 мм</t>
  </si>
  <si>
    <t>SN35B</t>
  </si>
  <si>
    <t>Анод цинковый запасной для гайки обтекателя вала  Ø 35 мм</t>
  </si>
  <si>
    <t>SN40B</t>
  </si>
  <si>
    <t>Анод цинковый запасной для гайки обтекателя вала  Ø 40 мм</t>
  </si>
  <si>
    <t>SN45B</t>
  </si>
  <si>
    <t>Анод цинковый запасной для гайки обтекателя вала  Ø 45 мм</t>
  </si>
  <si>
    <t>SN50B</t>
  </si>
  <si>
    <t>Анод цинковый запасной для гайки обтекателя вала  Ø 50 мм</t>
  </si>
  <si>
    <t xml:space="preserve">ЧАСТИ ВАЛОПРОВОДА </t>
  </si>
  <si>
    <t xml:space="preserve"> Смазка водой, двойное уплотнение, для валов Ø 25, 30 мм</t>
  </si>
  <si>
    <t>BL25/500</t>
  </si>
  <si>
    <t>Труба дейдвудная бронзовая с резин. одшипником и монтажн.фланцем, Ø 25 мм, длина 500 мм</t>
  </si>
  <si>
    <t>BL25/1000</t>
  </si>
  <si>
    <t>Труба дейдвудная бронзовая с резин. подшипником и монтажн.фланцем, Ø 25 мм, длина 1000 мм</t>
  </si>
  <si>
    <t>BL30/500</t>
  </si>
  <si>
    <t>Труба дейдвудная бронзовая с резин. подшипником и монтажн.фланцем, Ø 30 мм, длина 500 мм</t>
  </si>
  <si>
    <t>BL30/1000</t>
  </si>
  <si>
    <t>Труба дейдвудная бронзовая с резин. подшипником и монтажн.фланцем, Ø 30 мм, длина 1000 мм</t>
  </si>
  <si>
    <t>BG25/0500</t>
  </si>
  <si>
    <t>Труба дейдвудная стеклопластик. c резин. подшипником и монтажн.фланцем  Ø 25 мм, дл.500 мм</t>
  </si>
  <si>
    <t>BG25/1000</t>
  </si>
  <si>
    <t>Труба дейдвудная стеклопластик. c резин.подшипником и монтажн.фланцем  Ø25 мм, дл.1000 мм</t>
  </si>
  <si>
    <t>BG30/0500</t>
  </si>
  <si>
    <t>Труба дейдвудная стеклопластик. c резин. подшипником и монтажн.фланцем  Ø 30 мм, дл.500 мм</t>
  </si>
  <si>
    <t>BG30/1000</t>
  </si>
  <si>
    <t>Труба дейдвудная стеклопластик. c резин.подшипником и монтажн.фланцем  Ø30 мм, дл.1000 мм</t>
  </si>
  <si>
    <t>ZWB25A</t>
  </si>
  <si>
    <t>Подшипник (сальник) эластичный внутр., бронз., Ø 25 мм, с дв. уплотнением</t>
  </si>
  <si>
    <t>ZWB30A</t>
  </si>
  <si>
    <t>Подшипник (сальник) эластичный внутр., бронз., Ø 30 мм, с дв. уплотнением</t>
  </si>
  <si>
    <t>FLK25</t>
  </si>
  <si>
    <t>Доп. фланец монтажный для дейдвудной трубы, Ø 25 мм</t>
  </si>
  <si>
    <t>FLK30</t>
  </si>
  <si>
    <t>Доп. фланец монтажный для дейдвудной трубы, Ø 30 мм</t>
  </si>
  <si>
    <t>WCAPSET</t>
  </si>
  <si>
    <t>Водозаборник в комплекте, для валов Ø 25-30-35 мм</t>
  </si>
  <si>
    <t xml:space="preserve">Сменные двойные уплотненители для сальников VETUS </t>
  </si>
  <si>
    <t>ZWB2540</t>
  </si>
  <si>
    <t>Сменный уплотнитель для сальника ZWB25A</t>
  </si>
  <si>
    <t>ZWB3044</t>
  </si>
  <si>
    <t>Сменный уплотнитель для сальника ZWB30A</t>
  </si>
  <si>
    <t>ЧАСТИ ВАЛОПРОВОДА ДЛЯ БОЛЕЕ МОЩНЫХ ДВИГАТЕЛЕЙ (изготавливаются на заказ)</t>
  </si>
  <si>
    <t xml:space="preserve"> Смазка водой, двойное уплотнение, для валов Ø 35, 40, 45 и 50 мм</t>
  </si>
  <si>
    <t>BL35/1000</t>
  </si>
  <si>
    <t>Труба дейдвудная бронзовая с резин. подшипником и монтажн.фланцем, Ø 35 мм, длина 1000 мм</t>
  </si>
  <si>
    <t>BL40/1000</t>
  </si>
  <si>
    <t>Труба дейдвудная бронзовая с резин. подшипником и монтажн.фланцем, Ø 40 мм, длина 1000 мм</t>
  </si>
  <si>
    <t>BL45/1000</t>
  </si>
  <si>
    <t>Труба дейдвудная бронзовая с резин. подшипником и монтажн.фланцем, Ø 45 мм, длина 1000 мм</t>
  </si>
  <si>
    <t>BL50/1000</t>
  </si>
  <si>
    <t>Труба дейдвудная бронзовая с резин. подшипником и монтажн.фланцем, Ø 50 мм, длина 1000 мм</t>
  </si>
  <si>
    <t>ZWB35A</t>
  </si>
  <si>
    <t>Подшипник эластичный внутренний, бронзовый, Ø 35 мм, с двойным уплотнением</t>
  </si>
  <si>
    <t>ZWB40A</t>
  </si>
  <si>
    <t>Подшипник эластичный внутренний, бронзовый, Ø 40 мм, с двойным уплотнением</t>
  </si>
  <si>
    <t>ZWB45A</t>
  </si>
  <si>
    <t>Подшипник эластичный внутренний, бронзовый, Ø 45 мм, с двойным уплотнением</t>
  </si>
  <si>
    <t>ZWB50A</t>
  </si>
  <si>
    <t>Подшипник эластичный внутренний, бронзовый, Ø 50 мм, с двойным уплотнением</t>
  </si>
  <si>
    <t>ZWB60</t>
  </si>
  <si>
    <t>Подшипник эластичный внутренний, бронзовый, Ø 60 мм, с двойным уплотнением</t>
  </si>
  <si>
    <t>FLK35</t>
  </si>
  <si>
    <t>Доп. фланец монтажный для дейдвудной трубы  Ø 35 мм</t>
  </si>
  <si>
    <t>FLK40</t>
  </si>
  <si>
    <t>Доп. фланец монтажный для дейдвудной трубы  Ø 40 мм</t>
  </si>
  <si>
    <t>FLK45</t>
  </si>
  <si>
    <t>Доп. фланец монтажный для дейдвудной трубы  Ø 45 мм</t>
  </si>
  <si>
    <t>FLK50</t>
  </si>
  <si>
    <t>Доп. фланец монтажный для дейдвудной трубы  Ø 50 мм</t>
  </si>
  <si>
    <t>BR235</t>
  </si>
  <si>
    <t>Второй резиновый подшипник для дейдвудной трубы 35 мм</t>
  </si>
  <si>
    <t>BR240</t>
  </si>
  <si>
    <t>Второй резиновый подшипник для дейдвудной трубы 40 мм</t>
  </si>
  <si>
    <t>BR245</t>
  </si>
  <si>
    <t>Второй резиновый подшипник для дейдвудной трубы 45 мм</t>
  </si>
  <si>
    <t>BR250</t>
  </si>
  <si>
    <t>Второй резиновый подшипник для дейдвудной трубы 50 мм</t>
  </si>
  <si>
    <t>BR335</t>
  </si>
  <si>
    <t>Третий резиновый подшипник для дейдвудной трубы 35 мм</t>
  </si>
  <si>
    <t>BR340</t>
  </si>
  <si>
    <t>Третий резиновый подшипник для дейдвудной трубы 40 мм</t>
  </si>
  <si>
    <t>BR345</t>
  </si>
  <si>
    <t>Третий резиновый подшипник для дейдвудной трубы 45 мм</t>
  </si>
  <si>
    <t>BR350</t>
  </si>
  <si>
    <t>Третий резиновый подшипник для дейдвудной трубы 50 мм</t>
  </si>
  <si>
    <t>WCAPS1/2</t>
  </si>
  <si>
    <t>Водозаборник в комплекте, для валов Ø 40-45-50 мм</t>
  </si>
  <si>
    <t>ЧАСТИ ВАЛОПРОВОДА ДЛЯ СТАЛЬНЫХ СУДОВ (изготавливаются на заказ)</t>
  </si>
  <si>
    <t>Блок дорадо для вентиляционной решетки типа 125</t>
  </si>
  <si>
    <t>DBOX150</t>
  </si>
  <si>
    <t>Блок дорадо для вентиляционной решетки типа 150</t>
  </si>
  <si>
    <t>ERV110A</t>
  </si>
  <si>
    <t xml:space="preserve">Воздухозаборник, тип 110, круглый, с решеткой из нерж.стали и пласт. патрубком </t>
  </si>
  <si>
    <t>ВЫТЯЖНЫЕ ВЕНТИЛЯТОРЫ ДЛЯ МОТОРНЫХ ОТСЕКОВ</t>
  </si>
  <si>
    <t>TWINLINE</t>
  </si>
  <si>
    <t>Вентилятор вытяжной канальный, 12В, воздухообмен 4 м³/мин, Ø 76 мм</t>
  </si>
  <si>
    <t>VENT7612</t>
  </si>
  <si>
    <t>Вытяжной вентилятор для моторного отсека 12В, 8 A, воздухообмен 4 м³/мин, Ø 76 мм</t>
  </si>
  <si>
    <t>VENT7624</t>
  </si>
  <si>
    <t>Вытяжной вентилятор для моторного отсека 24В, 4 A, воздухообмен 4 м³/мин, Ø 76 мм</t>
  </si>
  <si>
    <t>VENTKIT</t>
  </si>
  <si>
    <t>Установочный комплект (фланец и скоба) для вентилятора VENT76</t>
  </si>
  <si>
    <t>VENT17812</t>
  </si>
  <si>
    <t xml:space="preserve">Вытяжной вентилятор 12 В, Ø 178 мм  </t>
  </si>
  <si>
    <t>VENT17824</t>
  </si>
  <si>
    <t xml:space="preserve">Вытяжной вентилятор 24 В, Ø 178 мм  </t>
  </si>
  <si>
    <t>ЭЛАСТИЧНЫЕ ОПОРЫ (АМОРТИЗАТОРЫ) ДЛЯ ДВИГАТЕЛЕЙ</t>
  </si>
  <si>
    <t>KSTEUN25</t>
  </si>
  <si>
    <t>Амортизатор типа K25  (за шт.)</t>
  </si>
  <si>
    <t>KSTEUN40</t>
  </si>
  <si>
    <t>Амортизатор типа K40  (за шт.)</t>
  </si>
  <si>
    <t>KSTEUN50</t>
  </si>
  <si>
    <t>Амортизатор типа K50  (за шт.)</t>
  </si>
  <si>
    <t>KSTEUN75</t>
  </si>
  <si>
    <t>Амортизатор типа K75  (за шт.)</t>
  </si>
  <si>
    <t>KSTEUN100</t>
  </si>
  <si>
    <t>Амортизатор типа K100  (за шт.)</t>
  </si>
  <si>
    <t>MITSTEUN</t>
  </si>
  <si>
    <t>Амортизатор гидравлический  (за шт.)</t>
  </si>
  <si>
    <t>LMX140</t>
  </si>
  <si>
    <t>Амортизатор типа LMX140  (за шт.)</t>
  </si>
  <si>
    <t>LMX210</t>
  </si>
  <si>
    <t>Амортизатор типа LMX210  (за шт.)</t>
  </si>
  <si>
    <t>LMX340</t>
  </si>
  <si>
    <t>Амортизатор типа LMX340  (за шт.)</t>
  </si>
  <si>
    <t>LMX500</t>
  </si>
  <si>
    <t>Амортизатор типа LMX500  (за шт.)</t>
  </si>
  <si>
    <t>HY100</t>
  </si>
  <si>
    <t>Амортизатор типа HY100  (за шт.)</t>
  </si>
  <si>
    <t>HY150</t>
  </si>
  <si>
    <t>Амортизатор типа HY150  (за шт.)</t>
  </si>
  <si>
    <t>HY230</t>
  </si>
  <si>
    <t>Амортизатор типа HY230  (за шт.)</t>
  </si>
  <si>
    <t xml:space="preserve">СИСТЕМЫ ГАЗОВЫХЛОПА С ВОДЯНЫМ ОХЛАЖДЕНИЕМ </t>
  </si>
  <si>
    <t>ВОДЯНОЙ ЗАМОК / ГЛУШИТЕЛЬ ТИПА NLP</t>
  </si>
  <si>
    <t>NLP40</t>
  </si>
  <si>
    <t>Замок водяной пластик. NLP40, с поворотными патрубками впуск/выпуск</t>
  </si>
  <si>
    <t>NLP45</t>
  </si>
  <si>
    <t>Замок водяной пластик. NLP45, с поворотными патрубками впуск/выпуск</t>
  </si>
  <si>
    <t>NLP50</t>
  </si>
  <si>
    <t>Замок водяной пластик. NLP50, с поворотными патрубками впуск/выпуск</t>
  </si>
  <si>
    <t>NLP50S</t>
  </si>
  <si>
    <t>Замок водяной пластик. NLP50 "Супер" с повор. патрубками впуск/выпуск</t>
  </si>
  <si>
    <t>NLP60</t>
  </si>
  <si>
    <t>Замок водяной пластик. NLP60, с поворотными патрубками впуск/выпуск</t>
  </si>
  <si>
    <t>NLP75</t>
  </si>
  <si>
    <t>Замок водяной пластик. NLP75, с поворотными патрубками впуск/выпуск</t>
  </si>
  <si>
    <t>NLP90</t>
  </si>
  <si>
    <t>Замок водяной пластик. NLP90, с поворотными патрубками впуск/выпуск</t>
  </si>
  <si>
    <t>ВОДЯНОЙ ЗАМОК ТИПА LP</t>
  </si>
  <si>
    <t>WLOCKLP30</t>
  </si>
  <si>
    <t>Замок водяной пластик. LP30, с фиксированным входным патрубком (2.25 l)</t>
  </si>
  <si>
    <t>WLOCKL40R</t>
  </si>
  <si>
    <t>Замок водяной пластик. LP40, с поворотным входным патрубком (4.25 l)</t>
  </si>
  <si>
    <t>WLOCKL45R</t>
  </si>
  <si>
    <t>Замок водяной пластик. LP45, с поворотным входным патрубком (4.25 l)</t>
  </si>
  <si>
    <t>WLOCKL50R</t>
  </si>
  <si>
    <t>Замок водяной пластик. LP50, с поворотным входным патрубком (4.25 l)</t>
  </si>
  <si>
    <t>WLOCKL50S</t>
  </si>
  <si>
    <t>Замок водяной пластик. LP50 Ø 51 мм, Super (10.5 l)</t>
  </si>
  <si>
    <t>WLOCKLP60</t>
  </si>
  <si>
    <t>Замок водяной пластик. LP60 Ø 60 мм, с фиксиров. патрубком (10.5 l)</t>
  </si>
  <si>
    <t>WLOCKLP75</t>
  </si>
  <si>
    <t>Замок водяной пластик. LP75 Ø 76 мм, с фиксиров. патрубком (10.5 l)</t>
  </si>
  <si>
    <t>WLOCKLP90</t>
  </si>
  <si>
    <t>Замок водяной пластик. LP90 Ø 90 мм, с фиксиров. патрубком (10.5 l)</t>
  </si>
  <si>
    <t xml:space="preserve">ВОДЯНЫЕ ЗАМКИ для длинных систем газовыхлопа </t>
  </si>
  <si>
    <t>LSS40A</t>
  </si>
  <si>
    <t>Замок водяной LSS40 Ø 40 мм (7.5 l)</t>
  </si>
  <si>
    <t>LSS45A</t>
  </si>
  <si>
    <t>Замок водяной LSS45 Ø 45 мм (7.5 l)</t>
  </si>
  <si>
    <t>LSS50A</t>
  </si>
  <si>
    <t>Замок водяной LSS50 Ø 50 мм (7.5 l)</t>
  </si>
  <si>
    <t>LSL60</t>
  </si>
  <si>
    <t xml:space="preserve">Замок водяной пластик. LSL60 Ø 60 мм, с фиксиров. патрубками </t>
  </si>
  <si>
    <t>LSL75</t>
  </si>
  <si>
    <t xml:space="preserve">Замок водяной пластик. LSL75 Ø75 мм, с фиксиров. патрубками </t>
  </si>
  <si>
    <t>LSL90</t>
  </si>
  <si>
    <t xml:space="preserve">Замок водяной пластик. LSL90 Ø 90 мм, с фиксиров. патрубками </t>
  </si>
  <si>
    <t>LSG60</t>
  </si>
  <si>
    <t>Замок водяной LSG60 Ø 60 мм (17.0 l)</t>
  </si>
  <si>
    <t>LSG75</t>
  </si>
  <si>
    <t>Замок водяной LSG75 Ø 75 мм (17.0 l)</t>
  </si>
  <si>
    <t>LSG90</t>
  </si>
  <si>
    <t>Замок водяной LSG90 Ø 90 мм (17.0 l)</t>
  </si>
  <si>
    <t>ГЛУШИТЕЛИ</t>
  </si>
  <si>
    <t>DEMPMP40</t>
  </si>
  <si>
    <t>Глушитель пластиковый MP40 Ø 40 мм</t>
  </si>
  <si>
    <t>DEMPMP45</t>
  </si>
  <si>
    <t>Глушитель пластиковый MP45 Ø 45 мм</t>
  </si>
  <si>
    <t>DEMPMP50</t>
  </si>
  <si>
    <t>Глушитель пластиковый MP50 Ø 51 мм</t>
  </si>
  <si>
    <t>DEMPMP60</t>
  </si>
  <si>
    <t>Глушитель пластиковый MP60 Ø 60 мм</t>
  </si>
  <si>
    <t>DEMPMP75</t>
  </si>
  <si>
    <t>Глушитель пластиковый MP75 Ø 75 мм</t>
  </si>
  <si>
    <t>DEMPMP90</t>
  </si>
  <si>
    <t>Глушитель пластиковый MP90 Ø 90 мм</t>
  </si>
  <si>
    <t>DEMPMP100</t>
  </si>
  <si>
    <t>Глушитель пластиковый MP100 Ø 102 мм</t>
  </si>
  <si>
    <t>ГУСЬКИ</t>
  </si>
  <si>
    <t>WLOCKLT40</t>
  </si>
  <si>
    <t>Гусёк пластиковый LT40 Ø 40 мм</t>
  </si>
  <si>
    <t>WLOCKLT45</t>
  </si>
  <si>
    <t>Гусёк пластиковый LT45 Ø 45 мм</t>
  </si>
  <si>
    <t>WLOCKLT50</t>
  </si>
  <si>
    <t>Гусёк пластиковый LT50 Ø 51 мм</t>
  </si>
  <si>
    <t>WLOCKLT60</t>
  </si>
  <si>
    <t>Гусёк пластиковый LT60 Ø 60 мм</t>
  </si>
  <si>
    <t>LT6565</t>
  </si>
  <si>
    <t>Гусёк пластиковый LT6565,   вход Ø  65 мм, выход Ø  65 мм</t>
  </si>
  <si>
    <t>LT6575</t>
  </si>
  <si>
    <t>Гусёк пластиковый LT6575,   вход Ø  65 мм, выход Ø  75 мм</t>
  </si>
  <si>
    <t>LT7575</t>
  </si>
  <si>
    <t>Гусёк пластиковый LT7575,   вход Ø  75 мм, выход Ø  75 мм</t>
  </si>
  <si>
    <t>LT9090</t>
  </si>
  <si>
    <t>Гусёк пластиковый LT9090,   вход Ø  90 мм, выход Ø  90 мм</t>
  </si>
  <si>
    <t>LT90110</t>
  </si>
  <si>
    <t>Гусёк пластиковый LT90110, вход Ø  90 мм, выход Ø 110 мм</t>
  </si>
  <si>
    <t>LT110110</t>
  </si>
  <si>
    <t>Гусёк пластиковый LT110, вход Ø 110 мм, выход Ø 110 мм</t>
  </si>
  <si>
    <t>LT102</t>
  </si>
  <si>
    <t>Гусёк пластиковый LT102, вход Ø 102 мм, выход Ø 102 мм</t>
  </si>
  <si>
    <t>LT127</t>
  </si>
  <si>
    <t>Гусёк пластиковый LT127, вход Ø 127 мм, выход Ø 127 мм</t>
  </si>
  <si>
    <t>LT152</t>
  </si>
  <si>
    <t>Гусёк пластиковый LT152, вход Ø 152 мм, выход Ø 152 мм</t>
  </si>
  <si>
    <t xml:space="preserve">СЕПАРАТОРЫ ГАЗОВОДЯНЫЕ </t>
  </si>
  <si>
    <t>LGS4038</t>
  </si>
  <si>
    <t xml:space="preserve">Сепаратор выхлопных газов, поворотные вх/вых патрубки Ø 40 мм, сливной патрубок Ø 38 мм </t>
  </si>
  <si>
    <t>LGS4538</t>
  </si>
  <si>
    <t xml:space="preserve">Сепаратор выхлопных газов, поворотные вх/вых патрубки Ø 45 мм, сливной патрубок Ø 38 мм </t>
  </si>
  <si>
    <t>LGS5038</t>
  </si>
  <si>
    <t xml:space="preserve">Сепаратор выхлопных газов, поворотные вх/вых патрубки Ø 50 мм, сливной патрубок Ø 38 мм </t>
  </si>
  <si>
    <t>LGS6050</t>
  </si>
  <si>
    <t xml:space="preserve">Сепаратор выхлопных газов, поворотные вх/вых патрубки Ø 60 мм, сливной патрубок Ø 50 мм </t>
  </si>
  <si>
    <t>LGS7550</t>
  </si>
  <si>
    <t xml:space="preserve">Сепаратор выхлопных газов, поворотные вх/вых патрубки Ø 75 мм, сливной патрубок Ø 50 мм </t>
  </si>
  <si>
    <t>СИСТЕМЫ ГАЗОВЫХЛОПА ДЛЯ СКОРОСТНЫХ СУДОВ</t>
  </si>
  <si>
    <t>MV090</t>
  </si>
  <si>
    <t>Глушитель пластиковый MV090 Ø 90 мм, с заслонкой</t>
  </si>
  <si>
    <t>MV100</t>
  </si>
  <si>
    <t>Глушитель пластиковый MV100 Ø 100 мм, с заслонкой</t>
  </si>
  <si>
    <t>MV125</t>
  </si>
  <si>
    <t>Глушитель пластиковый MV125 Ø 125 мм, с заслонкой</t>
  </si>
  <si>
    <t>MV150</t>
  </si>
  <si>
    <t>Глушитель пластиковый MV150 Ø 150 мм, с заслонкой</t>
  </si>
  <si>
    <t>MF090</t>
  </si>
  <si>
    <t>Глушитель пластиковый  MF090 Ø 90 мм</t>
  </si>
  <si>
    <t>MF100</t>
  </si>
  <si>
    <t>Глушитель пластиковый  MF100 Ø 100 мм</t>
  </si>
  <si>
    <t>MF125</t>
  </si>
  <si>
    <t>Глушитель пластиковый  MF125 Ø 125 мм</t>
  </si>
  <si>
    <t>MF150</t>
  </si>
  <si>
    <t>Глушитель пластиковый  MF150 Ø 150 мм</t>
  </si>
  <si>
    <t>MIXER090</t>
  </si>
  <si>
    <t>Смеситель для воды к выхлопному трубопроводу  90 мм</t>
  </si>
  <si>
    <t>MIXER100</t>
  </si>
  <si>
    <t>Смеситель для воды к выхлопному трубопроводу 100 мм</t>
  </si>
  <si>
    <t>MIXER125</t>
  </si>
  <si>
    <t>Смеситель для воды к выхлопному трубопроводу 125 мм</t>
  </si>
  <si>
    <t>MIXER150</t>
  </si>
  <si>
    <t>Смеситель для воды к выхлопному трубопроводу 150 мм</t>
  </si>
  <si>
    <t>ВОДЯНЫЕ ЗАМКИ  Ø 90 мм - Ø 250 мм</t>
  </si>
  <si>
    <t>MGP9090</t>
  </si>
  <si>
    <t>Водяной замок пласт., типа MGP, вход Ø 90 мм, 45° -  выход Ø    90 мм</t>
  </si>
  <si>
    <t>MGP102102</t>
  </si>
  <si>
    <t>Водяной замок пласт., типа MGP, вход Ø 102 мм, 45° - выход Ø 102 мм</t>
  </si>
  <si>
    <t>MGP102127</t>
  </si>
  <si>
    <t>Водяной замок пласт., типа MGP, вход Ø 102 мм, 45° - выход Ø 127 мм</t>
  </si>
  <si>
    <t>MGP5455</t>
  </si>
  <si>
    <t>Водяной замок пласт., типа MGP, вход Ø 127 мм, 45° - выход Ø 127 мм</t>
  </si>
  <si>
    <t>MGS5455A</t>
  </si>
  <si>
    <t>Водяной замок пласт., типа MGS, вход Ø 127 мм, 45° -  выход Ø 127 мм.</t>
  </si>
  <si>
    <t>MGS5456A</t>
  </si>
  <si>
    <t>Водяной замок пласт., типа MGS, вход Ø 127 мм, 45° - выход Ø 152 мм.</t>
  </si>
  <si>
    <t>MGS6456A</t>
  </si>
  <si>
    <t>Водяной замок пласт., типа MGS, вход Ø 152 мм, 45° - выход Ø 152 мм.</t>
  </si>
  <si>
    <t>MGL6458A</t>
  </si>
  <si>
    <t>Водяной замок пласт., типа MGL, вход Ø 152 мм, 45° - выход Ø 203 мм.</t>
  </si>
  <si>
    <t>MGL8458A</t>
  </si>
  <si>
    <t>Водяной замок пласт., типа MGL, вход Ø 203 мм, 45° - выход Ø 203 мм.</t>
  </si>
  <si>
    <t>MGL84510A</t>
  </si>
  <si>
    <t>Водяной замок пласт., типа MGL, вход Ø 203 мм, 45° - выход Ø 254 мм.</t>
  </si>
  <si>
    <t xml:space="preserve">ТРАНЦЕВЫЕ ВЫХЛОПНЫЕ ПАТРУБКИ </t>
  </si>
  <si>
    <t>TRC40R</t>
  </si>
  <si>
    <t>Патрубок транцевый, резиновый,  Ø 40 мм  (без хомутов)</t>
  </si>
  <si>
    <t>TRC45R</t>
  </si>
  <si>
    <t>Патрубок транцевый, резиновый,  Ø 45 мм  (без хомутов)</t>
  </si>
  <si>
    <t>TRC50R</t>
  </si>
  <si>
    <t>Патрубок транцевый, резиновый,  Ø 50 мм  (без хомутов)</t>
  </si>
  <si>
    <t>TRC60R</t>
  </si>
  <si>
    <t>Патрубок транцевый, резиновый,  Ø 60 мм  (без хомутов)</t>
  </si>
  <si>
    <t>TRC7590R</t>
  </si>
  <si>
    <t>Тяговый тросик с малым трением, длиной 9.0 м</t>
  </si>
  <si>
    <t>CABLF95</t>
  </si>
  <si>
    <t>Тяговый тросик с малым трением, длиной 9.5 м</t>
  </si>
  <si>
    <t>CABLF100</t>
  </si>
  <si>
    <t>Тяговый тросик с малым трением, длиной 10,0 м</t>
  </si>
  <si>
    <t>CABLF105</t>
  </si>
  <si>
    <t>Тяговый тросик с малым трением, длиной 10,5 м</t>
  </si>
  <si>
    <t>CABLF110</t>
  </si>
  <si>
    <t>Тяговый тросик с малым трением, длиной 11 м</t>
  </si>
  <si>
    <t>CABLF120</t>
  </si>
  <si>
    <t>Тяговый тросик с малым трением, длиной 12 м</t>
  </si>
  <si>
    <t>CABLF130</t>
  </si>
  <si>
    <t>Тяговый тросик с малым трением, длиной 13 м</t>
  </si>
  <si>
    <t>CABLF140</t>
  </si>
  <si>
    <t>Тяговый тросик с малым трением, длиной 14 м</t>
  </si>
  <si>
    <t>CABLF150</t>
  </si>
  <si>
    <t>Тяговый тросик с малым трением, длиной 15 м</t>
  </si>
  <si>
    <t>KABELKL</t>
  </si>
  <si>
    <t>Фиксатор для тяговых тросиков типа 33С и LF (малое трение)</t>
  </si>
  <si>
    <t>KOGELGEWR</t>
  </si>
  <si>
    <t>Шарнирный соединитель для тяговых тросиков типа 33С и LF (малое трение)</t>
  </si>
  <si>
    <t>ВОДЯНЫЕ ФИЛЬТРЫ ДЛЯ ЗАБОРТНОЙ ВОДЫ СИСТЕМЫ ОХЛАЖД.</t>
  </si>
  <si>
    <t>FTR140/13</t>
  </si>
  <si>
    <t>Фильтр типа 140, патрубки Ø 13 мм (½")</t>
  </si>
  <si>
    <t>FTR140/16</t>
  </si>
  <si>
    <t>Фильтр типа 140, патрубки Ø 16 мм (3/8")</t>
  </si>
  <si>
    <t>FTR140/19</t>
  </si>
  <si>
    <t>Фильтр типа 140, патрубки Ø 19 мм (3/4")</t>
  </si>
  <si>
    <t>FILTER150</t>
  </si>
  <si>
    <t>Фильтр типа 150, патрубки Ø 28.5 мм (1 1/8")</t>
  </si>
  <si>
    <t>FTR330/13</t>
  </si>
  <si>
    <t>Фильтр типа 330, патрубки Ø 13 мм (½")</t>
  </si>
  <si>
    <t>FTR330/16</t>
  </si>
  <si>
    <t>Фильтр типа 330, патрубки Ø 16 мм (3/8")</t>
  </si>
  <si>
    <t>FTR330/19</t>
  </si>
  <si>
    <t>Фильтр типа 330, патрубки Ø 19 мм (3 1/4")</t>
  </si>
  <si>
    <t>FTR330/25</t>
  </si>
  <si>
    <t>Фильтр типа 330, патрубки Ø 25 мм (1")</t>
  </si>
  <si>
    <t>FTR330/32</t>
  </si>
  <si>
    <t>Фильтр типа 330, патрубки Ø 32 мм (1 1/4")</t>
  </si>
  <si>
    <t>FTR330/38</t>
  </si>
  <si>
    <t>Фильтр типа 330, патрубки Ø 38 мм (1 1/2")</t>
  </si>
  <si>
    <t>CONN330</t>
  </si>
  <si>
    <t>Комплект для соединения двух фильтров FTR330/32 (без фильтров)</t>
  </si>
  <si>
    <t>FTR132038</t>
  </si>
  <si>
    <t>Фильтр типа 1320, резьбовое соединение G 1 ½", Ø 38 мм</t>
  </si>
  <si>
    <t>FTR132050</t>
  </si>
  <si>
    <t>Фильтр типа 1320, резьбовое соединение G 2", Ø 50 мм</t>
  </si>
  <si>
    <t>FTR132063</t>
  </si>
  <si>
    <t>Фильтр типа 1320, резьбовое соединение G 2 ½", Ø 63 мм</t>
  </si>
  <si>
    <t>FILTER525</t>
  </si>
  <si>
    <t>Фильтр типа 525 нерж. сталь, резьбовое соединение G 1 ½"(Ø 38мм), без монтажн. кронштейнов</t>
  </si>
  <si>
    <t>SETBKB170</t>
  </si>
  <si>
    <t>Монтажные кронштейны для фильтра типа 525</t>
  </si>
  <si>
    <t>FTR190063</t>
  </si>
  <si>
    <t>Фильтр типа 1900, резьбовое соединение G 2 ½" (Ø 63 мм)</t>
  </si>
  <si>
    <t>FTR190076</t>
  </si>
  <si>
    <t>Фильтр типа 1900, резьбовое соединение G 3 " (Ø 76 мм)</t>
  </si>
  <si>
    <t>MBSET03</t>
  </si>
  <si>
    <t>Монтажный к-т, M6 x 20, для FTR330, FILTER150, WS180, WS720, NSF, BISEP</t>
  </si>
  <si>
    <t>MBSET05</t>
  </si>
  <si>
    <t>Монтажный к-т, M6 x 20, для FTR140, NSFS</t>
  </si>
  <si>
    <t>СЕПАРАТОРЫ ВОДЫ / ФИЛЬТРЫ ТОПЛИВНЫЕ</t>
  </si>
  <si>
    <t>704VT</t>
  </si>
  <si>
    <t>Сепаратор/фильтр топливный, одиночный, 10 микрон, max. 140 лс (190 л/час)</t>
  </si>
  <si>
    <t>709VT</t>
  </si>
  <si>
    <t>Сепаратор/фильтр топливный, одиночный, 10 микрон, max. 280 лс (380 л/час)</t>
  </si>
  <si>
    <t>712VT</t>
  </si>
  <si>
    <t>Сепаратор/фильтр топливный, одиночный, 10 микрон, max. 450 лс (460 л/час)</t>
  </si>
  <si>
    <t>704VTWP</t>
  </si>
  <si>
    <t>Сепаратор/фильтр топл., одиночн., 10 микрон, max. 140 лс (190 л/час), с насосом</t>
  </si>
  <si>
    <t>75704VT</t>
  </si>
  <si>
    <t>Сепаратор/фильтр топливный, двойной, 10 микрон, max. 140 лс (190 л/час)</t>
  </si>
  <si>
    <t>75709VT</t>
  </si>
  <si>
    <t>Сепаратор/фильтр топливный, двойной, 10 микрон, max. 280 лс (380 л/час)</t>
  </si>
  <si>
    <t>75712VT</t>
  </si>
  <si>
    <t>Сепаратор/фильтр топливный, двойной, 10 микрон, max. 450 лс (460 л/час)</t>
  </si>
  <si>
    <t>VT04</t>
  </si>
  <si>
    <t>Фильтрующий элемент , 10 микрон, max. 140 лс (190 л/час)</t>
  </si>
  <si>
    <t>VT09</t>
  </si>
  <si>
    <t>Фильтрующий элемент, 10 микрон, max. 280 лс (380 л/час)</t>
  </si>
  <si>
    <t>VT12</t>
  </si>
  <si>
    <t>Фильтрующий элемент, 10 микрон, max. 450 лс (460 л/час)</t>
  </si>
  <si>
    <t xml:space="preserve">Сертифицированы по CE и ABYC </t>
  </si>
  <si>
    <t>704VTE</t>
  </si>
  <si>
    <t>Сепаратор/фильтр топливный CE/ABYC, одиночный, 10 микрон, max. 140 лс (190 л/час)</t>
  </si>
  <si>
    <t>709VTE</t>
  </si>
  <si>
    <t>Сепаратор/фильтр топливный CE/ABYC, одиночный, 10 микрон, max. 280 лс (380 л/час)</t>
  </si>
  <si>
    <t>712VTE</t>
  </si>
  <si>
    <t>Сепаратор/фильтр топливный CE/ABYC, одиночный, 10 микрон, max. 450 лс (460 л/час)</t>
  </si>
  <si>
    <t>704VTWPE</t>
  </si>
  <si>
    <t>Сепаратор/фильтр топл. CE/ABYC, одиночн., 10 микрон, max. 140 лс (190 л/час), с насосом</t>
  </si>
  <si>
    <t>75704VTE</t>
  </si>
  <si>
    <t>Сепаратор/фильтр топливный CE/ABYC, двойной, 10 микрон, max. 140 лс (190 л/час)</t>
  </si>
  <si>
    <t>75709VTE</t>
  </si>
  <si>
    <t>Сепаратор/фильтр топливный CE/ABYC, двойной, 10 микрон, max. 280 лс (380 л/час)</t>
  </si>
  <si>
    <t>75712VTE</t>
  </si>
  <si>
    <t>Сепаратор/фильтр топливный CE/ABYC, двойной, 10 микрон, max. 450 лс (460 л/час)</t>
  </si>
  <si>
    <t>VT04E</t>
  </si>
  <si>
    <t>Фильтрующий элемент CE/ABYC, 10 микрон, max. 140 лс (190 л/час)</t>
  </si>
  <si>
    <t>VT09E</t>
  </si>
  <si>
    <t>Фильтрующий элемент CE/ABYC, 10 микрон, max. 280 лс (380 л/час)</t>
  </si>
  <si>
    <t>VT12E</t>
  </si>
  <si>
    <t>Фильтрующий элемент CE/ABYC, 10 микрон, max. 450 лс (460 л/час)</t>
  </si>
  <si>
    <t>MBSET04</t>
  </si>
  <si>
    <t xml:space="preserve">Сертифицированы по CE, ABYC и SOLAS (IMO) </t>
  </si>
  <si>
    <t>75100VTME</t>
  </si>
  <si>
    <t>Сеп-р/фильтр топл. CE/ABYC/IMO, 2 послед-но, 30 мк, max. 12 л/мин. (681 л/час)</t>
  </si>
  <si>
    <t>79100VTME</t>
  </si>
  <si>
    <t>Сеп-р/фильтр топл. CE/ABYC/IMO, 3 послед-но, 30 мк, max. 24 л/мин. (1361л/час)</t>
  </si>
  <si>
    <t>83100VTME</t>
  </si>
  <si>
    <t>Сеп-р/фильтр топл. CE/ABYC/IMO, 4 послед-но, 30 мк, max. 36 л/мин. (2160 л/час)</t>
  </si>
  <si>
    <t>87100VTME</t>
  </si>
  <si>
    <t>Сеп-р/фильтр топл. CE/ABYC/IMO, 5 послед-но, 30 мк, max. 48 л/мин. (2880 л/час)</t>
  </si>
  <si>
    <t>91100VTME</t>
  </si>
  <si>
    <t>Сеп-р/фильтр топл. CE/ABYC/IMO, 6 послед-но, 30 мк, max. 60 л/мин. (3600 л/час)</t>
  </si>
  <si>
    <t>2020VTR</t>
  </si>
  <si>
    <t>Фильтрующий элемент, 10 микрон, 12 л/мин (681 л/час), красный</t>
  </si>
  <si>
    <t>2020VTB</t>
  </si>
  <si>
    <t>Фильтрующий элемент, 10 микрон, 12 л/мин (681 л/час), голубой</t>
  </si>
  <si>
    <t>БЕНЗИНОВЫЙ ФИЛЬТР</t>
  </si>
  <si>
    <t>320VT</t>
  </si>
  <si>
    <t>Бензиновый фильтр, 10 мк</t>
  </si>
  <si>
    <t>VT32</t>
  </si>
  <si>
    <t>Сменный элемент для бензинового фильтра 320VT, 10 мк</t>
  </si>
  <si>
    <t>WS180</t>
  </si>
  <si>
    <t>Сепаратор/фильтр топливный  WS180 (произв. 110 л/ч; максимум 180 л/ч)</t>
  </si>
  <si>
    <t>WS720</t>
  </si>
  <si>
    <t>Сепаратор/фильтр топливный  WS720 (произв. 440 л/ч; максимум 720 л/ч)</t>
  </si>
  <si>
    <t>WS180FE</t>
  </si>
  <si>
    <t>Элемент фильтрующий запасной для  WS180 и WS720</t>
  </si>
  <si>
    <t>WS250</t>
  </si>
  <si>
    <t>Сепаратор/фильтр топливный  WS250 (произв. 150 л/ч; максимум 250 л/ч)</t>
  </si>
  <si>
    <t>KITWS250S</t>
  </si>
  <si>
    <t>Комплект соединительный для WS250 - трубные соединения Ø 10 мм</t>
  </si>
  <si>
    <t>KITWS250F</t>
  </si>
  <si>
    <t>Комплект соединительный для WS250 - шланговые соединения Ø 10 мм</t>
  </si>
  <si>
    <t>WS250FE</t>
  </si>
  <si>
    <t>Элемент фильтрующий запасной для  WS250</t>
  </si>
  <si>
    <t>WS750</t>
  </si>
  <si>
    <t>Сепаратор/фильтр топливный  WS750 (произв. 450 л/ч; максимум 750 л/ч)</t>
  </si>
  <si>
    <t>KITWS750S</t>
  </si>
  <si>
    <t>Комплект соединительный для WS750 - трубные соединения Ø 15 мм</t>
  </si>
  <si>
    <t>KITWS750F</t>
  </si>
  <si>
    <t>Комплект соединительный для WS750 - шланговые соединения Ø 15 мм</t>
  </si>
  <si>
    <t>WS750FE</t>
  </si>
  <si>
    <t>Элемент фильтрующий запасной для  WS750</t>
  </si>
  <si>
    <t>RTBAF100</t>
  </si>
  <si>
    <t>Элемент сепарирующий запасной для WS120 (старая модель)</t>
  </si>
  <si>
    <t>RTBAF110</t>
  </si>
  <si>
    <t>Элемент запасной для топливного фильтра WS120 (старая модель)</t>
  </si>
  <si>
    <t>СИСТЕМЫ ОХРАНЫ И СЛЕЖЕНИЯ ДЛЯ ЯХТ</t>
  </si>
  <si>
    <t>Охранная система для яхты (BDS)</t>
  </si>
  <si>
    <t>BDS</t>
  </si>
  <si>
    <t>Охранная система для яхты, вкл. 2 пульта ДУ</t>
  </si>
  <si>
    <t>BDS01</t>
  </si>
  <si>
    <t>Объемный датчик перемещения (PIR/радар), потолочный, вкл. кабель</t>
  </si>
  <si>
    <t>BDS02</t>
  </si>
  <si>
    <t>Объемный датчик перемещения (PIR/радар), переборочный, вкл. кабель</t>
  </si>
  <si>
    <t>BDS03</t>
  </si>
  <si>
    <t>Оптический датчик, вкл. кабель</t>
  </si>
  <si>
    <t>Система слежения за  яхтой (BMS)</t>
  </si>
  <si>
    <t>BMS</t>
  </si>
  <si>
    <t>BMS01</t>
  </si>
  <si>
    <t>Дистанционное управление</t>
  </si>
  <si>
    <t>BMS02</t>
  </si>
  <si>
    <t xml:space="preserve">Панель управления доступом PIN </t>
  </si>
  <si>
    <t>BMS03</t>
  </si>
  <si>
    <t>Сирена</t>
  </si>
  <si>
    <t>BMS04</t>
  </si>
  <si>
    <t>Температурный датчик (сигнализатор низкой температуры))</t>
  </si>
  <si>
    <t>BMS05</t>
  </si>
  <si>
    <t>Датчик для дверей/люков</t>
  </si>
  <si>
    <t>BMS06</t>
  </si>
  <si>
    <t>Объемный датчик перемещения (PIR), потолочный</t>
  </si>
  <si>
    <t>BMS07</t>
  </si>
  <si>
    <t>Наконечник для кабеля   6 мм², отверстие  M8 (10 шт.), (цена за шт.)</t>
  </si>
  <si>
    <t>Цистерна.88 л + насос 24 В + датчик ур-ня+откач.патр. (без угл.фитинг.)</t>
  </si>
  <si>
    <t>WWS12012</t>
  </si>
  <si>
    <t>Цистерна 120 л + насос 12 В + датчик ур-ня+откачн.патр. (без угл.фитинг.)</t>
  </si>
  <si>
    <t>WWS12024</t>
  </si>
  <si>
    <t>Решетка вентиляционная типа  25, алюминий, (без блока дорадо)</t>
  </si>
  <si>
    <t>ASV030A</t>
  </si>
  <si>
    <t>Решетка вентиляционная типа  30, алюминий, (без блока дорадо)</t>
  </si>
  <si>
    <t>ASV040A</t>
  </si>
  <si>
    <t>Решетка вентиляционная типа  40, алюминий, (без блока дорадо)</t>
  </si>
  <si>
    <t>ASV050A</t>
  </si>
  <si>
    <t>Решетка вентиляционная типа  50, алюминий, (без блока дорадо)</t>
  </si>
  <si>
    <t>ASV060A</t>
  </si>
  <si>
    <t>Решетка вентиляционная типа  60, алюминий, (без блока дорадо)</t>
  </si>
  <si>
    <t>ASV070A</t>
  </si>
  <si>
    <t>Решетка вентиляционная типа  70, алюминий, (без блока дорадо)</t>
  </si>
  <si>
    <t>ASV080A</t>
  </si>
  <si>
    <t>Решетка вентиляционная типа  80, алюминий, (без блока дорадо)</t>
  </si>
  <si>
    <t>BTANK61</t>
  </si>
  <si>
    <t>Цистерна пластиковая для сточных вод 61 л (без монтажного комплекта)</t>
  </si>
  <si>
    <t>BTANK88</t>
  </si>
  <si>
    <t>Цистерна пластиковая для сточных вод 88 л (без монтажного комплекта)</t>
  </si>
  <si>
    <t>BTANK110</t>
  </si>
  <si>
    <t>Цистерна пластиковая для сточных вод 110 л (без монтажного комплекта)</t>
  </si>
  <si>
    <t>BTANK137</t>
  </si>
  <si>
    <t>Цистерна пластиковая для сточных вод 137 л (без монтажного комплекта)</t>
  </si>
  <si>
    <t>BTANK170</t>
  </si>
  <si>
    <t>Цистерна пластиковая для сточных вод 170 л (без монтажного комплекта)</t>
  </si>
  <si>
    <t>BTANK215</t>
  </si>
  <si>
    <t>SSV080</t>
  </si>
  <si>
    <t>Решетка вентиляционная типа 80, алюм/нержав. сталь, (без блока дорадо)</t>
  </si>
  <si>
    <t>SSV090</t>
  </si>
  <si>
    <t>Решетка вентиляционная типа 90, алюм/нержав. сталь, (без блока дорадо)</t>
  </si>
  <si>
    <t>SSV100</t>
  </si>
  <si>
    <t>Решетка вентиляционная типа 100, алюм/нержав. сталь, (без блока дорадо)</t>
  </si>
  <si>
    <t>SSV125</t>
  </si>
  <si>
    <t>NSF16FES</t>
  </si>
  <si>
    <t>Решетка вентиляционная типа 125, алюм/нержав. сталь, (без блока дорадо)</t>
  </si>
  <si>
    <t>SSV150</t>
  </si>
  <si>
    <t>Решетка вентиляционная типа 150, алюм/нержав. сталь, (без блока дорадо)</t>
  </si>
  <si>
    <t>MOFI100</t>
  </si>
  <si>
    <t>Воздухозаборник под шланги Ø152 и Ø178 мм (решетка ASV100 заказывается отдельно)</t>
  </si>
  <si>
    <t>VHOSE152</t>
  </si>
  <si>
    <t>Шланг вентиляционный внутр. Ø 152 мм  (бухта 10 м, цена за метр)</t>
  </si>
  <si>
    <t>VHOSE152N</t>
  </si>
  <si>
    <t>Шланг вентиляционный со звукоизоляцией внутр. Ø 152 мм (цена за метр)</t>
  </si>
  <si>
    <t>VHOSE178</t>
  </si>
  <si>
    <t>Шланг вентиляционный внутр. Ø 178 мм  (бухта 10 м, цена за метр)</t>
  </si>
  <si>
    <t>VHOSE178N</t>
  </si>
  <si>
    <t>Шланг вентиляционный со звукоизоляцией Ø 178 мм (цена за метр)</t>
  </si>
  <si>
    <t>SSVL070</t>
  </si>
  <si>
    <t>Решетка вентиляционная типа 70, нерж. сталь, (без блока дорадо)</t>
  </si>
  <si>
    <t>SSVL080</t>
  </si>
  <si>
    <t>Решетка вентиляционная типа 80, нерж. сталь, (без блока дорадо)</t>
  </si>
  <si>
    <t>SSVL090</t>
  </si>
  <si>
    <t>Решетка вентиляционная типа 90, нерж. сталь, (без блока дорадо)</t>
  </si>
  <si>
    <t>SSVL100</t>
  </si>
  <si>
    <t>Решетка вентиляционная типа 100, нерж. сталь, (без блока дорадо)</t>
  </si>
  <si>
    <t>SSVL125</t>
  </si>
  <si>
    <t>Решетка вентиляционная типа 125, нерж. сталь, (без блока дорадо)</t>
  </si>
  <si>
    <t>SSVL150</t>
  </si>
  <si>
    <t>Решетка вентиляционная типа 150, нерж. сталь, (без блока дорадо)</t>
  </si>
  <si>
    <t>DBOX020</t>
  </si>
  <si>
    <t>Блок дорадо для вентиляционной решетки типа 20</t>
  </si>
  <si>
    <t>DBOX025</t>
  </si>
  <si>
    <t>Блок дорадо для вентиляционной решетки типа 25</t>
  </si>
  <si>
    <t>DBOX030</t>
  </si>
  <si>
    <t>Блок дорадо для вентиляционной решетки типа 30</t>
  </si>
  <si>
    <t>DBOX040</t>
  </si>
  <si>
    <t>Блок дорадо для вентиляционной решетки типа 40</t>
  </si>
  <si>
    <t>DBOX050</t>
  </si>
  <si>
    <t>Блок дорадо для вентиляционной решетки типа 50</t>
  </si>
  <si>
    <t>DBOX060</t>
  </si>
  <si>
    <t>Блок дорадо для вентиляционной решетки типа 60</t>
  </si>
  <si>
    <t>DBOX070</t>
  </si>
  <si>
    <t>Блок дорадо для вентиляционной решетки типа 70</t>
  </si>
  <si>
    <t>DBOX080</t>
  </si>
  <si>
    <t>Блок дорадо для вентиляционной решетки типа 80</t>
  </si>
  <si>
    <t>DBOX090</t>
  </si>
  <si>
    <t>Блок дорадо для вентиляционной решетки типа 90</t>
  </si>
  <si>
    <t>DBOX100</t>
  </si>
  <si>
    <t>Блок дорадо для вентиляционной решетки типа 100</t>
  </si>
  <si>
    <t>DBOX125</t>
  </si>
  <si>
    <t>Иллюминатор PZ74, 343x176 мм</t>
  </si>
  <si>
    <t>PZ75</t>
  </si>
  <si>
    <t>Иллюминатор PZ75, 377x168 мм</t>
  </si>
  <si>
    <t>PZ76</t>
  </si>
  <si>
    <t>Иллюминатор PZ76, 377x212 мм</t>
  </si>
  <si>
    <t>PZ77</t>
  </si>
  <si>
    <t>Иллюминатор PZ77, 426x252 мм</t>
  </si>
  <si>
    <t>HOR71</t>
  </si>
  <si>
    <t>Сетка противомоскитная для иллюминатора  PZ71</t>
  </si>
  <si>
    <t>HOR72</t>
  </si>
  <si>
    <t>Сетка противомоскитная для иллюминатора  PZ72</t>
  </si>
  <si>
    <t>HOR73</t>
  </si>
  <si>
    <t>Сетка противомоскитная для иллюминатора  PZ73</t>
  </si>
  <si>
    <t>HOR74</t>
  </si>
  <si>
    <t>Сетка противомоскитная для иллюминатора  PZ74</t>
  </si>
  <si>
    <t>HOR75</t>
  </si>
  <si>
    <t>Сетка противомоскитная для иллюминатора  PZ75</t>
  </si>
  <si>
    <t>HOR76</t>
  </si>
  <si>
    <t>Сетка противомоскитная для иллюминатора  PZ76</t>
  </si>
  <si>
    <t>HOR77</t>
  </si>
  <si>
    <t>Сетка противомоскитная для иллюминатора  PZ77</t>
  </si>
  <si>
    <t>PW30</t>
  </si>
  <si>
    <t>Иллюминатор PW30, Ø 177 мм</t>
  </si>
  <si>
    <t>PW31</t>
  </si>
  <si>
    <t>Иллюминатор PW31, Ø 198 мм</t>
  </si>
  <si>
    <t>PW32</t>
  </si>
  <si>
    <t>Иллюминатор PW32, Ø 238 мм</t>
  </si>
  <si>
    <t>HOR30</t>
  </si>
  <si>
    <t>Сетка противомоскитная для иллюминатора  PW30</t>
  </si>
  <si>
    <t>HOR31</t>
  </si>
  <si>
    <t>Сетка противомоскитная для иллюминатора  PW31</t>
  </si>
  <si>
    <t>HOR32</t>
  </si>
  <si>
    <t>Сетка противомоскитная для иллюминатора  PW32</t>
  </si>
  <si>
    <t>ИЛЛЮМИНАТОРЫ  НЕЙЛОНА, АРМИРОВАННОГО СТЕКЛОВОЛОКНОМ</t>
  </si>
  <si>
    <t>PTW</t>
  </si>
  <si>
    <t>Иллюминатор PT, белый пластик, с противомоскитной сеткой, 314 x 139 мм</t>
  </si>
  <si>
    <t>PTZ</t>
  </si>
  <si>
    <t>Иллюминатор PT, черный пластик, с противомоскитной сеткой, 314 x 139 мм</t>
  </si>
  <si>
    <t>SCREWM450</t>
  </si>
  <si>
    <t>Колпачковая гайка, внутр.резьба M4, из нерж. стали, для иллюминаторов (цена за 50 шт.)</t>
  </si>
  <si>
    <t>МОРСКИЕ ДИЗЕЛИ</t>
  </si>
  <si>
    <t>Прайс-лист можно получить у дилеров по запросу</t>
  </si>
  <si>
    <t xml:space="preserve">ЭЛЕКТРИЧЕСКИЕ ПРОПУЛЬСИВНЫЕ УСТАНОВКИ </t>
  </si>
  <si>
    <t>EP2200K</t>
  </si>
  <si>
    <t>Эл.привод 2,2 кВт, амортизаторы, ручка "газ-реверс",  система килевого охлаждения (без акку)</t>
  </si>
  <si>
    <t>EP2200KH</t>
  </si>
  <si>
    <t>Гибридная версия: эл.привод 2,2 кВт, аморт-ры, ручка "газ-реверс", сист.килевого охл. (без акку)</t>
  </si>
  <si>
    <t>BMON</t>
  </si>
  <si>
    <t xml:space="preserve">Индикатор электропотребления 12/24 В DC, макс. 200 A </t>
  </si>
  <si>
    <t>ДИЗЕЛЬ ГЕНЕРАТОРЫ И ВСПОМОГАТЕЛЬНЫЕ СИЛОВЫЕ УСТАНОВКИ (POWERPACK)</t>
  </si>
  <si>
    <t>ЭЛЕКТРОННЫЕ СИСТЕМЫ ДУ</t>
  </si>
  <si>
    <t>RECO1</t>
  </si>
  <si>
    <t>Ручка (газ-реверс) ДУ одним двигателем, черная</t>
  </si>
  <si>
    <t>RECO2</t>
  </si>
  <si>
    <t>Ручка(газ-реверс) ДУ двумя двигателями, черная</t>
  </si>
  <si>
    <t>RECO1S</t>
  </si>
  <si>
    <t>Ручка (газ-реверс) ДУ одним двигателем, серебристая</t>
  </si>
  <si>
    <t>RECO2S</t>
  </si>
  <si>
    <t>Ручка(газ-реверс) ДУ двумя двигателями, серебристая</t>
  </si>
  <si>
    <t>RECOBOX</t>
  </si>
  <si>
    <t>Центральный блок управления, 12/24 В</t>
  </si>
  <si>
    <t>RECOACT</t>
  </si>
  <si>
    <t>Сервомотор для мех. управления редуктором или топливным насосом</t>
  </si>
  <si>
    <t>RECOPCB1</t>
  </si>
  <si>
    <t>Плата для электрич.управления одним редуктором и/или одним топливным насосом</t>
  </si>
  <si>
    <t>RECOSYNC</t>
  </si>
  <si>
    <t>Плата интерфейса для синхронизации работы двух двигателей</t>
  </si>
  <si>
    <t>REC27505</t>
  </si>
  <si>
    <t>Кабель экранированный типа  LIYCY, 2 x 0,75 мм²,  5 метров</t>
  </si>
  <si>
    <t>REC27510</t>
  </si>
  <si>
    <t>Кабель экранированный типа LIYCY, 2 x 0,75 мм², 10 метров</t>
  </si>
  <si>
    <t>REC4110</t>
  </si>
  <si>
    <t>Кабель экранированный типа LIYCY, 4 x 1 мм², 10 метров</t>
  </si>
  <si>
    <t>REC4115</t>
  </si>
  <si>
    <t>Кабель экранированный типа LIYCY, 4 x 1 м², 15 метров</t>
  </si>
  <si>
    <t>REC7105</t>
  </si>
  <si>
    <t>Кабель экранированный типа LIYCY, 7 x 1 мм², 5 метров</t>
  </si>
  <si>
    <t>REC7110</t>
  </si>
  <si>
    <t>Кабель экранированный типа LIYCY, 7 x 1 мм, 10 метров</t>
  </si>
  <si>
    <t>ГИДРАВЛИЧЕСКИЕ СИСТЕМЫ ДУ</t>
  </si>
  <si>
    <t>HC310</t>
  </si>
  <si>
    <t>Ручка переключения передач редуктора (черная), с приводом редуктора</t>
  </si>
  <si>
    <t>HC320</t>
  </si>
  <si>
    <t>Ручка газа (красная), с приводом топливного насоса</t>
  </si>
  <si>
    <t>HC330</t>
  </si>
  <si>
    <t>К-т для уст-ки 2-го поста управления (1 ручка передач и одна ручка газа)</t>
  </si>
  <si>
    <t>HC340</t>
  </si>
  <si>
    <t>Бачок для гидравлич. жидкости и распределительный блок</t>
  </si>
  <si>
    <t>HCKIT1</t>
  </si>
  <si>
    <t>К-т для  монтажа медных трубок для ДУ одним двигателем (без трубок)</t>
  </si>
  <si>
    <t>HCKIT2</t>
  </si>
  <si>
    <t>К-т для  монтажа медных трубок для ДУ 2-мя двигателями (без трубок)</t>
  </si>
  <si>
    <t>МЕХАНИЧЕСКИЕ СИСТЕМЫ ДУ</t>
  </si>
  <si>
    <t>SISCO</t>
  </si>
  <si>
    <t xml:space="preserve">Мех.ДУ(газ-реверс) , ручка и корпус из  нерж. стали, боковой монтаж </t>
  </si>
  <si>
    <t>RCEX</t>
  </si>
  <si>
    <t>RCTOPS</t>
  </si>
  <si>
    <t xml:space="preserve">Мех.ДУ(газ-реверс), 1 двиг., корпус и ручка из нерж стали, горизонт. монтаж </t>
  </si>
  <si>
    <t>RCTOPTS</t>
  </si>
  <si>
    <t xml:space="preserve">Мех.ДУ(газ-реверс), 2 двиг., корпус и ручка из нерж.стали, горизонт. монтаж </t>
  </si>
  <si>
    <t>SICO</t>
  </si>
  <si>
    <t xml:space="preserve">Мех.ДУ(газ-реверс) , ручка из нерж.стали, пластик. корпус, бок. монтаж </t>
  </si>
  <si>
    <t>RCTOPB</t>
  </si>
  <si>
    <t xml:space="preserve">Мех.ДУ(газ-реверс), 1 двиг., алюм. корпус, нерж.ручка, горизонт. монтаж </t>
  </si>
  <si>
    <t>RCTOPTB</t>
  </si>
  <si>
    <t xml:space="preserve">Мех.ДУ(газ-реверс), 2 двиг., алюм. корпус, нерж.ручка, горизонт. монтаж </t>
  </si>
  <si>
    <t>RC08B</t>
  </si>
  <si>
    <t>Черная круглая навинч. головка для указ. выше ручек механических ДУ</t>
  </si>
  <si>
    <t>AFSTZIJ</t>
  </si>
  <si>
    <t>Мех.ДУ(газ-реверс), 1дв.,пластик.корпус и ручка, бок. монтаж, без выкл.безоп.</t>
  </si>
  <si>
    <t>AFSTTOP</t>
  </si>
  <si>
    <t>Мех.ДУ(газ-реверс), 1дв.,пластик.корпус и ручка, гор. монтаж, без выкл.безоп.</t>
  </si>
  <si>
    <t>AFSTTOPT</t>
  </si>
  <si>
    <t>Мех.ДУ(газ-реверс), 2дв.,пластик.корпус и ручка, гор. монтаж, без выкл.безоп.</t>
  </si>
  <si>
    <t>NSAFSTB12</t>
  </si>
  <si>
    <t>Выключатель фиксатор нейтр. положения, 12 В (для AFST)</t>
  </si>
  <si>
    <t>NSAFSTB24</t>
  </si>
  <si>
    <t>Выключатель фиксатор нейтр. положения, 24 В (для AFST)</t>
  </si>
  <si>
    <t>NSAFSTBXT</t>
  </si>
  <si>
    <t>Монтажный комплект для доп. (флайбридж) выкл.фиксатора  (для  AFST)</t>
  </si>
  <si>
    <t>DS</t>
  </si>
  <si>
    <t>Узел соединения. тросиков упр-ления редуктором с 2х постов управления</t>
  </si>
  <si>
    <t>DSKITF</t>
  </si>
  <si>
    <t>Узел соединения. тросиков упр-ления газом с 2х постов управления</t>
  </si>
  <si>
    <t>DC</t>
  </si>
  <si>
    <t>Ручка, тип DC, для тягового тросика</t>
  </si>
  <si>
    <t>ТЯГОВЫЕ ТРОСИКИ , ТИП 33С</t>
  </si>
  <si>
    <t>CABLE05A</t>
  </si>
  <si>
    <t>Тяговый тросик, тип 33С, длиной 0.5 м</t>
  </si>
  <si>
    <t>CABLE10A</t>
  </si>
  <si>
    <t>Тяговый тросик, тип 33С, длиной 1.0 м</t>
  </si>
  <si>
    <t>CABLE15A</t>
  </si>
  <si>
    <t>Тяговый тросик, тип 33С, длиной 1.5 м</t>
  </si>
  <si>
    <t>CABLE20A</t>
  </si>
  <si>
    <t>Тяговый тросик, тип 33С, длиной 2.0 м</t>
  </si>
  <si>
    <t>CABLE25A</t>
  </si>
  <si>
    <t>Тяговый тросик, тип 33С, длиной 2.5 м</t>
  </si>
  <si>
    <t>CABLE30A</t>
  </si>
  <si>
    <t>Тяговый тросик, тип 33С, длиной 3.0 м</t>
  </si>
  <si>
    <t>CABLE35A</t>
  </si>
  <si>
    <t>Тяговый тросик, тип 33С, длиной 3.5 м</t>
  </si>
  <si>
    <t>CABLE40A</t>
  </si>
  <si>
    <t>Тяговый тросик, тип 33С, длиной 4.0 м</t>
  </si>
  <si>
    <t>CABLE45A</t>
  </si>
  <si>
    <t>Тяговый тросик, тип 33С, длиной 4.5 м</t>
  </si>
  <si>
    <t>CABLE50A</t>
  </si>
  <si>
    <t>Тяговый тросик, тип 33С, длиной 5.0 м</t>
  </si>
  <si>
    <t>CABLE55A</t>
  </si>
  <si>
    <t>Тяговый тросик, тип 33С, длиной 5.5 м</t>
  </si>
  <si>
    <t>CABLE60A</t>
  </si>
  <si>
    <t>Тяговый тросик, тип 33С, длиной 6.0 м</t>
  </si>
  <si>
    <t>CABLE65A</t>
  </si>
  <si>
    <t>Тяговый тросик, тип 33С, длиной 6.5 м</t>
  </si>
  <si>
    <t>CABLE70A</t>
  </si>
  <si>
    <t>Тяговый тросик, тип 33С, длиной 7.0 м</t>
  </si>
  <si>
    <t>CABLE75A</t>
  </si>
  <si>
    <t>Тяговый тросик, тип 33С, длиной 7.5 м</t>
  </si>
  <si>
    <t>CABLE80A</t>
  </si>
  <si>
    <t>Тяговый тросик, тип 33С, длиной 8.0 м</t>
  </si>
  <si>
    <t>CABLE85A</t>
  </si>
  <si>
    <t>Тяговый тросик, тип 33С, длиной 8.5 м</t>
  </si>
  <si>
    <t>CABLE90A</t>
  </si>
  <si>
    <t>Тяговый тросик, тип 33С, длиной 9.0 м</t>
  </si>
  <si>
    <t>CABLE95A</t>
  </si>
  <si>
    <t>Тяговый тросик, тип 33С, длиной 9.5 м</t>
  </si>
  <si>
    <t>CABLE100A</t>
  </si>
  <si>
    <t>Тяговый тросик, тип 33С, длиной 10,0 м</t>
  </si>
  <si>
    <t>Цена за каждые дополнительные 0.5 м (максимальная длина 15 м)</t>
  </si>
  <si>
    <t>ТЯГОВЫЕ ТРОСИКИ С МАЛЫМ ТРЕНИЕМ</t>
  </si>
  <si>
    <t>CABLF05</t>
  </si>
  <si>
    <t>Тяговый тросик с малым трением, длиной 0.5 м</t>
  </si>
  <si>
    <t>CABLF10</t>
  </si>
  <si>
    <t>Тяговый тросик с малым трением, длиной 1.0 м</t>
  </si>
  <si>
    <t>CABLF15</t>
  </si>
  <si>
    <t>Тяговый тросик с малым трением, длиной 1.5 м</t>
  </si>
  <si>
    <t>CABLF20</t>
  </si>
  <si>
    <t>Тяговый тросик с малым трением, длиной 2.0 м</t>
  </si>
  <si>
    <t>CABLF25</t>
  </si>
  <si>
    <t>Тяговый тросик с малым трением, длиной 2.5 м</t>
  </si>
  <si>
    <t>CABLF30</t>
  </si>
  <si>
    <t>Тяговый тросик с малым трением, длиной 3.0 м</t>
  </si>
  <si>
    <t>CABLF35</t>
  </si>
  <si>
    <t>Тяговый тросик с малым трением, длиной 3.5 м</t>
  </si>
  <si>
    <t>CABLF40</t>
  </si>
  <si>
    <t>Тяговый тросик с малым трением, длиной 4.0 м</t>
  </si>
  <si>
    <t>CABLF45</t>
  </si>
  <si>
    <t>Тяговый тросик с малым трением, длиной 4.5 м</t>
  </si>
  <si>
    <t>CABLF50</t>
  </si>
  <si>
    <t>Тяговый тросик с малым трением, длиной 5.0 м</t>
  </si>
  <si>
    <t>CABLF55</t>
  </si>
  <si>
    <t>Тяговый тросик с малым трением, длиной 5.5 м</t>
  </si>
  <si>
    <t>CABLF60</t>
  </si>
  <si>
    <t>Тяговый тросик с малым трением, длиной 6.0 м</t>
  </si>
  <si>
    <t>CABLF65</t>
  </si>
  <si>
    <t>Тяговый тросик с малым трением, длиной 6.5 м</t>
  </si>
  <si>
    <t>CABLF70</t>
  </si>
  <si>
    <t>Тяговый тросик с малым трением, длиной 7.0 м</t>
  </si>
  <si>
    <t>CABLF75</t>
  </si>
  <si>
    <t>Тяговый тросик с малым трением, длиной 7.5 м</t>
  </si>
  <si>
    <t>CABLF80</t>
  </si>
  <si>
    <t>Тяговый тросик с малым трением, длиной 8.0 м</t>
  </si>
  <si>
    <t>CABLF85</t>
  </si>
  <si>
    <t>Тяговый тросик с малым трением, длиной 8.5 м</t>
  </si>
  <si>
    <t>CABLF90</t>
  </si>
  <si>
    <t xml:space="preserve">Эвакуационный люк Libero, на отверстие 62x62 см, R закругления 32 мм </t>
  </si>
  <si>
    <t>LIB6232U</t>
  </si>
  <si>
    <t xml:space="preserve">Эвакуационный люк Libero,  62x62 см, R  32 мм, с вентилятором UFO2 </t>
  </si>
  <si>
    <t>LIB6255</t>
  </si>
  <si>
    <t xml:space="preserve">Эвакуационный люк Libero, на отверстие 62x62 см, R закругления 55 мм </t>
  </si>
  <si>
    <t>LIB6255U</t>
  </si>
  <si>
    <t xml:space="preserve">Эвакуационный люк Libero,  62x62 см, R  55 мм, с вентилятором UFO2  </t>
  </si>
  <si>
    <t>LIB470DS</t>
  </si>
  <si>
    <t>Вентиляц. люк Libero тип 470DS</t>
  </si>
  <si>
    <t>LIB470D</t>
  </si>
  <si>
    <t>Эвакуационный люк Libero тип 470D</t>
  </si>
  <si>
    <t>LIB470</t>
  </si>
  <si>
    <t>Эвакуационный люк Libero, круглый, Ø 470 мм</t>
  </si>
  <si>
    <t>HOR2020L</t>
  </si>
  <si>
    <t xml:space="preserve">Сетка противомоскитная  к люку Libero  200 x 200 мм </t>
  </si>
  <si>
    <t>HOR3419L</t>
  </si>
  <si>
    <t xml:space="preserve">Сетка противомоскитная  к люку Libero  340 x 195 мм </t>
  </si>
  <si>
    <t>HOR4532L</t>
  </si>
  <si>
    <t xml:space="preserve">Сетка противомоскитная  к люку Libero  450 x 320 мм </t>
  </si>
  <si>
    <t>HOR5037L</t>
  </si>
  <si>
    <t xml:space="preserve">Сетка противомоскитная  к люку Libero  500 x 370 мм </t>
  </si>
  <si>
    <t>HOR4141L</t>
  </si>
  <si>
    <t xml:space="preserve">Сетка противомоскитная  к люку Libero  410 x 410 мм </t>
  </si>
  <si>
    <t>HOR5050L</t>
  </si>
  <si>
    <t xml:space="preserve">Сетка противомоскитная  к люку Libero  500 x 500 мм </t>
  </si>
  <si>
    <t>HOR6262L</t>
  </si>
  <si>
    <t xml:space="preserve">Сетка противомоскитная к люку Libero  620 x 620 мм </t>
  </si>
  <si>
    <t>HOR470DS</t>
  </si>
  <si>
    <t>Сетка противомоскитная  к люку Libero тип 470DS</t>
  </si>
  <si>
    <t>HOR470D</t>
  </si>
  <si>
    <t>Сетка противомоскитная  к люку Libero тип 470D</t>
  </si>
  <si>
    <t>HOR470</t>
  </si>
  <si>
    <t>Сетка противомоскитная  к люку Libero, круглому, Ø470 мм</t>
  </si>
  <si>
    <t>CF202032</t>
  </si>
  <si>
    <t>Внутренняя рамка для люка Libero  200 x 200 мм, R= 32 мм</t>
  </si>
  <si>
    <t>CF341932</t>
  </si>
  <si>
    <t>Внутренняя рамка для люка Libero  340 x 190 мм, R= 32 мм</t>
  </si>
  <si>
    <t>CF453232</t>
  </si>
  <si>
    <t>Внутренняя рамка для люка Libero  450 x 320 мм, R= 32 мм</t>
  </si>
  <si>
    <t>CF453255</t>
  </si>
  <si>
    <t>Внутренняя рамка для люка Libero  450 x 320 мм, R= 55 мм</t>
  </si>
  <si>
    <t>CF503732</t>
  </si>
  <si>
    <t>Внутренняя рамка для люка Libero  500 x 370 мм, R= 32 мм</t>
  </si>
  <si>
    <t>CF503755</t>
  </si>
  <si>
    <t>Внутренняя рамка для люка Libero  500 x 370 мм, R= 55 мм</t>
  </si>
  <si>
    <t>CF414155</t>
  </si>
  <si>
    <t>Внутренняя рамка для люка Libero  410 x 410 мм, R= 55 мм</t>
  </si>
  <si>
    <t>CF505032</t>
  </si>
  <si>
    <t>Внутренняя рамка для люка Libero  500 x 500 мм, R= 32 мм</t>
  </si>
  <si>
    <t>CF505055</t>
  </si>
  <si>
    <t>Внутренняя рамка для люка Libero  500 x 500 мм, R= 55 мм</t>
  </si>
  <si>
    <t>CF626232</t>
  </si>
  <si>
    <t>Внутренняя рамка для люка Libero  620 x 620 мм, R= 32 мм</t>
  </si>
  <si>
    <t>CF626255</t>
  </si>
  <si>
    <t>Внутренняя рамка для люка Libero  620 x 620 мм, R= 55 мм</t>
  </si>
  <si>
    <t>CF470DS</t>
  </si>
  <si>
    <t>Внутренняя рамка для люка Libero тип 470DS</t>
  </si>
  <si>
    <t>CF470D</t>
  </si>
  <si>
    <t>Внутренняя рамка для люка Libero тип 470D</t>
  </si>
  <si>
    <t>CF470</t>
  </si>
  <si>
    <t>Внутренняя рамка для люка Libero, круглого, Ø470 мм</t>
  </si>
  <si>
    <t xml:space="preserve">ПАЛУБНЫЕ И ВЕНТИЛЯЦИОННЫЕ ЛЮКИ GENIUS </t>
  </si>
  <si>
    <t>GEN32G</t>
  </si>
  <si>
    <t>Люк палубный Genius, на отверстие 424 x 294 мм, R = 42 мм, зеленый</t>
  </si>
  <si>
    <t>GEN40G</t>
  </si>
  <si>
    <t>Люк палубный Genius, на отверстие 374 x 374 мм, R = 42 мм, зеленый</t>
  </si>
  <si>
    <t>GEN45G</t>
  </si>
  <si>
    <t>Люк эвакуационный Genius, на отверстие 424 x 424 мм, R = 42 мм, зеленый</t>
  </si>
  <si>
    <t>GEN50G</t>
  </si>
  <si>
    <t>Люк эвакуационный Genius, на отверстие 471 x 471 мм, R = 42 мм, зеленый</t>
  </si>
  <si>
    <t>GEN32B</t>
  </si>
  <si>
    <t>Люк палубный Genious, на отверстие 424 x 294 мм, R = 42 мм, дымчатый</t>
  </si>
  <si>
    <t>GEN40B</t>
  </si>
  <si>
    <t>Люк палубный Genious, на отверстие 374 x 374 мм, R = 42 мм, дымчатый</t>
  </si>
  <si>
    <t>GEN45B</t>
  </si>
  <si>
    <t>Люк эвакуационный  Genious, на отверстие 424 x 424 мм, R = 42 мм, дымчатый</t>
  </si>
  <si>
    <t>GEN50B</t>
  </si>
  <si>
    <t>Люк эвакуационный  Genious, на отверстие 471 x 471 мм, R = 42 мм, дымчатый</t>
  </si>
  <si>
    <t>HOR4532G</t>
  </si>
  <si>
    <t>Сетка противомоскитная для люка Genius 424 x 294 мм</t>
  </si>
  <si>
    <t>HOR4040G</t>
  </si>
  <si>
    <t>Сетка противомоскитная для люка Genius 374 x 374 мм</t>
  </si>
  <si>
    <t>HOR4545G</t>
  </si>
  <si>
    <t>Сетка противомоскитная для люка Genius 424 x 424 мм</t>
  </si>
  <si>
    <t>HOR5050G</t>
  </si>
  <si>
    <t>Сетка противомоскитная для люка Genius 471 x 471 мм</t>
  </si>
  <si>
    <t>CF4532G</t>
  </si>
  <si>
    <t>Внутренняя рамка для люка Genius  424 x 294 мм</t>
  </si>
  <si>
    <t>CF4040G</t>
  </si>
  <si>
    <t>Внутренняя рамка для люка Genius  374 x 374 мм</t>
  </si>
  <si>
    <t>CF4545G</t>
  </si>
  <si>
    <t>Внутренняя рамка для люка Genius  424 x 424 мм</t>
  </si>
  <si>
    <t>CF5050G</t>
  </si>
  <si>
    <t>Внутренняя рамка для люка Genius  471 x 471мм</t>
  </si>
  <si>
    <t xml:space="preserve">ЭВАКУАЦИОННЫЕ, ПАЛУБНЫЕ И ВЕНТИЛЯЦИОННЫЕ ЛЮКИ PLANUS </t>
  </si>
  <si>
    <t>PLA23</t>
  </si>
  <si>
    <t>Люк вентиляц. Planus на отверстие 230x230 мм, R закругления 75 мм</t>
  </si>
  <si>
    <t>PLA30</t>
  </si>
  <si>
    <t>Люк вентиляц. Planus на отверстие 300x230 мм, R закругления 75 мм</t>
  </si>
  <si>
    <t>PLA34</t>
  </si>
  <si>
    <t>Люк вентиляц. Planus на отверстие 340x210 мм, R закругления 75 мм</t>
  </si>
  <si>
    <t>PLA32</t>
  </si>
  <si>
    <t>Люк палубный Planus на отверстие 424x294 мм, R закругления 75 мм</t>
  </si>
  <si>
    <t>PLA40</t>
  </si>
  <si>
    <t>Люк палубный Planus на отверстие 374x374 мм, R закругления 75 мм</t>
  </si>
  <si>
    <t>PLA45</t>
  </si>
  <si>
    <t>Люк эвакуационный Planus на отверстие 424x424 мм, R закругления 75 мм</t>
  </si>
  <si>
    <t>PLA50</t>
  </si>
  <si>
    <t>Люк эвакуационный Planus на отверстие 471x471 мм, R закругления 75 мм</t>
  </si>
  <si>
    <t>HOR2323</t>
  </si>
  <si>
    <t>Сетка противомоскитная для вент. люка Planus  230 x 230 мм</t>
  </si>
  <si>
    <t>HOR3023</t>
  </si>
  <si>
    <t>Сетка противомоскитная для вент. люка Planus  300 x 230 мм</t>
  </si>
  <si>
    <t>HOR3421</t>
  </si>
  <si>
    <t>Сетка противомоскитная для вент. люка Planus  340 x 210 мм</t>
  </si>
  <si>
    <t>HOR4532</t>
  </si>
  <si>
    <t>Сетка противомоскитная для палубного люка Planus  424 x 294 мм</t>
  </si>
  <si>
    <t>HOR4040</t>
  </si>
  <si>
    <t>Сетка противомоскитная для палубного люка Planus  374 x 374 мм</t>
  </si>
  <si>
    <t>HOR4545</t>
  </si>
  <si>
    <t>Сетка противомоскитная для эвакуационного люка Planus  424 x 424 мм</t>
  </si>
  <si>
    <t>HOR5050</t>
  </si>
  <si>
    <t>Сетка противомоскитная для эвакуационного люка Planus  471 x 471 мм</t>
  </si>
  <si>
    <t>CF2323</t>
  </si>
  <si>
    <t>Внутренняя рамка для вент. люка Planus 230x230 мм</t>
  </si>
  <si>
    <t>CF3023</t>
  </si>
  <si>
    <t>Внутренняя рамка для вент. люка Planus 300x230 мм</t>
  </si>
  <si>
    <t>CF3421</t>
  </si>
  <si>
    <t>Внутренняя рамка для вент. люка Planus 340x210 мм</t>
  </si>
  <si>
    <t>CF4532</t>
  </si>
  <si>
    <t>Внутренняя рамка для палубного люка Planus 424x294 мм</t>
  </si>
  <si>
    <t>CF4040</t>
  </si>
  <si>
    <t>Внутренняя рамка для палубного люка Planus 374x374 мм</t>
  </si>
  <si>
    <t>CF4545</t>
  </si>
  <si>
    <t>Внутренняя рамка для эвакуационного люка Planus 424x424 мм</t>
  </si>
  <si>
    <t>CF5050</t>
  </si>
  <si>
    <t>Внутренняя рамка для эвакуационного люка Planus 471x471 мм</t>
  </si>
  <si>
    <t>VLKNSET</t>
  </si>
  <si>
    <t xml:space="preserve">Рукоятка в комплекте, серая, на люки  Libero и Planus </t>
  </si>
  <si>
    <t>VLKNSETB</t>
  </si>
  <si>
    <t xml:space="preserve">Рукоятка в комплекте, черная, на люки  Libero и Planus </t>
  </si>
  <si>
    <t>ИЛЛЮМИНАТОРЫ ИЗ НЕРЖАВЕЮЩЕЙ СТАЛИ (AISI 316)</t>
  </si>
  <si>
    <t>PWS31A2</t>
  </si>
  <si>
    <t xml:space="preserve">Иллюминатор тип PWS31, категория A 2, с противомоскитной сеткой  </t>
  </si>
  <si>
    <t>PWS31A1</t>
  </si>
  <si>
    <t xml:space="preserve">Иллюминатор тип PWS31, категория A 1, с противомоскитной сеткой  </t>
  </si>
  <si>
    <t>PWS32A2</t>
  </si>
  <si>
    <t xml:space="preserve">Иллюминатор тип PWS32, категория A 2, с противомоскитной сеткой    </t>
  </si>
  <si>
    <t>PWS32A1</t>
  </si>
  <si>
    <t xml:space="preserve">Иллюминатор тип PWS32, категория A 1, с противомоскитной сеткой    </t>
  </si>
  <si>
    <t>PMS23A2</t>
  </si>
  <si>
    <t xml:space="preserve">Иллюминатор тип PMS23, категория A 2, с противомоскитной сеткой    </t>
  </si>
  <si>
    <t>PMS23A1</t>
  </si>
  <si>
    <t xml:space="preserve">Иллюминатор тип PMS23, категория A 1, с противомоскитной сеткой    </t>
  </si>
  <si>
    <t>PMS24A2</t>
  </si>
  <si>
    <t xml:space="preserve">Иллюминатор тип PMS24, категория A 2, с противомоскитной сеткой    </t>
  </si>
  <si>
    <t>PMS24A1</t>
  </si>
  <si>
    <t xml:space="preserve">Иллюминатор тип PMS24, категория A 1, с противомоскитной сеткой    </t>
  </si>
  <si>
    <t>SET0092</t>
  </si>
  <si>
    <t>Винт M5x12 мм из нерж. тали для иллюминаторов (цена за 50 шт.)</t>
  </si>
  <si>
    <t>SET0093</t>
  </si>
  <si>
    <t>Винт M5x16 мм из нерж. тали для иллюминаторов (цена за 50 шт.)</t>
  </si>
  <si>
    <t>SET0094</t>
  </si>
  <si>
    <t>Винт M5x20 мм из нерж. тали для иллюминаторов (цена за 50 шт.)</t>
  </si>
  <si>
    <t>SET0095</t>
  </si>
  <si>
    <t>Винт M5x25 мм из нерж. тали для иллюминаторов (цена за 50 шт.)</t>
  </si>
  <si>
    <t>ИЛЛЮМИНАТОРЫ АЛЮМИНИЕВЫЕ</t>
  </si>
  <si>
    <t>PM21</t>
  </si>
  <si>
    <t>Иллюминатор тип  PM21, 222x125 мм</t>
  </si>
  <si>
    <t>PM22</t>
  </si>
  <si>
    <t>Иллюминатор тип  PM22, 272x150 мм</t>
  </si>
  <si>
    <t>PM23</t>
  </si>
  <si>
    <t>Иллюминатор тип  PM23, 322x177 мм</t>
  </si>
  <si>
    <t>PM24</t>
  </si>
  <si>
    <t>Иллюминатор тип  PM24, 340x125 мм</t>
  </si>
  <si>
    <t>PM25</t>
  </si>
  <si>
    <t>Иллюминатор тип  PM25, 368x198 мм</t>
  </si>
  <si>
    <t>HOR21</t>
  </si>
  <si>
    <t>Сетка противомоскитная для иллюминатора  PM21</t>
  </si>
  <si>
    <t>HOR22</t>
  </si>
  <si>
    <t>Сетка противомоскитная для иллюминатора  PM22</t>
  </si>
  <si>
    <t>HOR23</t>
  </si>
  <si>
    <t>Сетка противомоскитная для иллюминатора  PM23</t>
  </si>
  <si>
    <t>HOR24</t>
  </si>
  <si>
    <t>Сетка противомоскитная для иллюминатора  PM24</t>
  </si>
  <si>
    <t>HOR25</t>
  </si>
  <si>
    <t>Сетка противомоскитная для иллюминатора  PM25</t>
  </si>
  <si>
    <t>PX55</t>
  </si>
  <si>
    <t>Иллюминатор тип  PX55, 419x162 мм</t>
  </si>
  <si>
    <t>PX56</t>
  </si>
  <si>
    <t>Иллюминатор тип  PX56, 470x175 мм</t>
  </si>
  <si>
    <t>PX57</t>
  </si>
  <si>
    <t>Иллюминатор тип  PX57, 522x194 мм</t>
  </si>
  <si>
    <t>HOR55</t>
  </si>
  <si>
    <t>Сетка противомоскитная для иллюминатора  PX55</t>
  </si>
  <si>
    <t>HOR56</t>
  </si>
  <si>
    <t>Сетка противомоскитная для иллюминатора  PX56</t>
  </si>
  <si>
    <t>HOR57</t>
  </si>
  <si>
    <t>Сетка противомоскитная для иллюминатора  PX57</t>
  </si>
  <si>
    <t>PQ51</t>
  </si>
  <si>
    <t>Иллюминатор круглый PQ51, из нержавеющей стали, Ø 126 мм</t>
  </si>
  <si>
    <t>PQ52</t>
  </si>
  <si>
    <t>Иллюминатор круглый PQ52, из нержавеющей стали, Ø 151 мм</t>
  </si>
  <si>
    <t>PQ53</t>
  </si>
  <si>
    <t>Иллюминатор круглый PQ53, из нержавеющей стали, Ø 176 мм</t>
  </si>
  <si>
    <t>HORPQ51</t>
  </si>
  <si>
    <t>Противомоскитная сетка  для иллюминатора PQ51</t>
  </si>
  <si>
    <t>HORPQ52</t>
  </si>
  <si>
    <t>Противомоскитная сетка  для иллюминатора PQ52</t>
  </si>
  <si>
    <t>HORPQ53</t>
  </si>
  <si>
    <t>Противомоскитная сетка  для иллюминатора PQ53</t>
  </si>
  <si>
    <t>PZ71</t>
  </si>
  <si>
    <t>Иллюминатор PZ71, 279x142 мм</t>
  </si>
  <si>
    <t>PZ72</t>
  </si>
  <si>
    <t>Иллюминатор PZ72, 329x152 мм</t>
  </si>
  <si>
    <t>PZ73</t>
  </si>
  <si>
    <t>Иллюминатор PZ73, 343x160 мм</t>
  </si>
  <si>
    <t>PZ74</t>
  </si>
  <si>
    <t>Патрубок соединительный для выхлопного шланга, угловой 60º, Ø 90 мм</t>
  </si>
  <si>
    <t>SLVBG100K</t>
  </si>
  <si>
    <t>Патрубок соединительный для выхлопного шланга, угловой 60º, Ø 100 мм</t>
  </si>
  <si>
    <t>SLVBG110K</t>
  </si>
  <si>
    <t>Патрубок соединительный для выхлопного шланга, угловой 60º, Ø 110 мм</t>
  </si>
  <si>
    <t>SLVBG125K</t>
  </si>
  <si>
    <t>Патрубок соединительный для выхлопного шланга, угловой 60º, Ø 125 мм</t>
  </si>
  <si>
    <t>SLVBG150K</t>
  </si>
  <si>
    <t>Патрубок соединительный для выхлопного шланга, угловой 60º, Ø 150 мм</t>
  </si>
  <si>
    <t>ELB90127</t>
  </si>
  <si>
    <t>Колено пластиковое соедительное угловое 90°, Ø 127 мм (5")</t>
  </si>
  <si>
    <t>ELB90152</t>
  </si>
  <si>
    <t>Колено пластиковое соедительное угловое 90°, Ø 152 мм (6")</t>
  </si>
  <si>
    <t>ELB90203</t>
  </si>
  <si>
    <t>Колено пластиковое соедительное угловое 90°, Ø 203 мм (8")</t>
  </si>
  <si>
    <t>ELB90254</t>
  </si>
  <si>
    <t>Колено пластиковое соедительное угловое 90°, Ø 254 мм (10")</t>
  </si>
  <si>
    <t>МАСЛА И ОХЛАЖДАЮЩИЕ ЖИДКОСТИ</t>
  </si>
  <si>
    <t>VMD151</t>
  </si>
  <si>
    <t>VETUS Marine Diesel Oil SAE 15W-40, 1 л</t>
  </si>
  <si>
    <t>VMD154</t>
  </si>
  <si>
    <t>VETUS Marine Diesel Oil SAE 15W-40, 4 л</t>
  </si>
  <si>
    <t>VMD101</t>
  </si>
  <si>
    <t>VETUS Marine Diesel Synthetic Engine Oil SAE 10W-40, 1 л</t>
  </si>
  <si>
    <t>VMD104</t>
  </si>
  <si>
    <t>VETUS Marine Diesel Synthetic Engine Oil SAE 10W-40, 4 л</t>
  </si>
  <si>
    <t>VBT05</t>
  </si>
  <si>
    <t>VETUS Transmission Oil 80W-90, 0.5 л</t>
  </si>
  <si>
    <t>VTF1</t>
  </si>
  <si>
    <t>VETUS Transmission Oil, 1 л</t>
  </si>
  <si>
    <t>VHS1</t>
  </si>
  <si>
    <t>VETUS Hydraulic Steering Oil LHM, 1 л</t>
  </si>
  <si>
    <t>VHT1</t>
  </si>
  <si>
    <t>Vetus Hydraulic Oil HLP46, 1 л</t>
  </si>
  <si>
    <t>VHT4</t>
  </si>
  <si>
    <t>Vetus Hydraulic Oil HLP46, 4 л</t>
  </si>
  <si>
    <t>VHT20</t>
  </si>
  <si>
    <t>Vetus Hydraulic Oil HLP46, 20 л</t>
  </si>
  <si>
    <t>VOC1</t>
  </si>
  <si>
    <t>VETUS Organic Coolant, 1 л</t>
  </si>
  <si>
    <t>VOC4</t>
  </si>
  <si>
    <t>VETUS Organic Coolant, 4 л</t>
  </si>
  <si>
    <t>ПАЛУБНЫЕ ВЕНТИЛЯТОРЫ  (из нержавеющей стали AISI 316)</t>
  </si>
  <si>
    <t>UFO</t>
  </si>
  <si>
    <t>Палубный вентилятор , Ufo (нерж. сталь AISI 316, с декор.+ противомоскитной пластик. сеткой)</t>
  </si>
  <si>
    <t>UFOTR</t>
  </si>
  <si>
    <t>Палубный вентилятор Ufo-Trans, прозрачная (AISI 316, с декор.+ противомоск. пластик. сеткой)</t>
  </si>
  <si>
    <t>UFO2</t>
  </si>
  <si>
    <t>Герметично закрывающийся палубный вентилятор UFO2 (с декор. пластик. кольцом)</t>
  </si>
  <si>
    <t>TYP75</t>
  </si>
  <si>
    <t>Вентилятор переборочный Typhoon Ø 75 мм</t>
  </si>
  <si>
    <t>TYP100</t>
  </si>
  <si>
    <t>Вентилятор переборочный Typhoon Ø 100 мм</t>
  </si>
  <si>
    <t>ЭЛЕКТРИЧЕСКИЕ ВЕНТИЛЯТОРЫ</t>
  </si>
  <si>
    <t>FAN12</t>
  </si>
  <si>
    <t>Вентилятор электрический  12 В (0.2 A)</t>
  </si>
  <si>
    <t>FAN24</t>
  </si>
  <si>
    <t>Вентилятор электрический  24 В (0.1 A)</t>
  </si>
  <si>
    <t>SCIROCCO</t>
  </si>
  <si>
    <t>Вентилятор переборочный Scirocco (вкл. пластик. крепежн. пластину и насадку для шланга)</t>
  </si>
  <si>
    <t xml:space="preserve">ГРИБОВИДНЫЕ ПАЛУБНЫЕ  ВЕНТИЛЯТОРЫ (нерж. сталь AISI 316) </t>
  </si>
  <si>
    <t>PORTOS1</t>
  </si>
  <si>
    <t>Вентилятор грибовидный Portos1 (Ø 117 мм, с декор.пластиковым кольцом)</t>
  </si>
  <si>
    <t>ATHOS1</t>
  </si>
  <si>
    <t>Вентилятор грибовидный Athos1 (Ø 152 мм, с декор.пластиковым кольцом)</t>
  </si>
  <si>
    <t>DARTAGN1</t>
  </si>
  <si>
    <t>Вентилятор грибовидный D'Artagnan1 (Ø 185 мм, с декор.пластиковым кольцом)</t>
  </si>
  <si>
    <t xml:space="preserve">ВЕНТИЛЯЦИОННЫЕ ГОЛОВКИ  (из нерж. стали) </t>
  </si>
  <si>
    <t>LEVA75</t>
  </si>
  <si>
    <t>Вентиляционная головка Levanter, Ø75 мм, AISI 316/красная, с нерж. кольцом и гайкой</t>
  </si>
  <si>
    <t>LEVA100</t>
  </si>
  <si>
    <t>Вентиляционная головка Levanter, Ø100 мм, AISI 316/красная, с нерж. кольцом и гайкой</t>
  </si>
  <si>
    <t>LEVA125</t>
  </si>
  <si>
    <t>Вентиляционная головка Levanter, Ø125 мм, AISI 316/красная, с нерж. кольцом и гайкой</t>
  </si>
  <si>
    <t>MIST75</t>
  </si>
  <si>
    <t>Вентиляционная головка Mistral, Ø75 мм, AISI 316/белая, с нерж. кольцом и гайкой</t>
  </si>
  <si>
    <t>MIST100</t>
  </si>
  <si>
    <t>Вентиляционная головка Mistral, Ø100 мм, AISI 316/белая, с нерж. кольцом и гайкой</t>
  </si>
  <si>
    <t>MIST125</t>
  </si>
  <si>
    <t>Вентиляционная головка Mistral, Ø125 мм, AISI 316/белая, с нерж. кольцом и гайкой</t>
  </si>
  <si>
    <t xml:space="preserve">ВЕНТИЛЯЦИОННЫЕ ГОЛОВКИ  </t>
  </si>
  <si>
    <t xml:space="preserve">ВЕНТИЛЯЦИОННЫЕ ГОЛОВКИ  (из эластичного  ПВХ) </t>
  </si>
  <si>
    <t>MARIN75</t>
  </si>
  <si>
    <t>Вентиляционная головка Marin, круглая Ø75 мм, с  пластиковыми кольцом и гайкой</t>
  </si>
  <si>
    <t>MARIN100</t>
  </si>
  <si>
    <t>Вентиляционная головка Marin, круглая Ø100 мм, с пластиковыми кольцом и гайкой</t>
  </si>
  <si>
    <t>MARIN125</t>
  </si>
  <si>
    <t>Вентиляционная головка Marin, круглая Ø125 мм, с пластиковыми кольцом и гайкой</t>
  </si>
  <si>
    <t>BORE75</t>
  </si>
  <si>
    <t>Вентиляционная головка Boreas, круглая Ø75 мм, с   кольцом и гайкой из нерж. стали</t>
  </si>
  <si>
    <t>BORE100</t>
  </si>
  <si>
    <t>Вентиляционная головка Boreas, круглая Ø100 мм, с  кольцом и гайкой из нерж. стали</t>
  </si>
  <si>
    <t>BORE125</t>
  </si>
  <si>
    <t>Вентиляционная головка Boreas, круглая Ø125 мм, с  кольцом и гайкой из нерж. стали</t>
  </si>
  <si>
    <t xml:space="preserve">ВЕНТИЛЯЦИОННЫЕ ГОЛОВКИ (нержав. сталь AISI 316) </t>
  </si>
  <si>
    <t>DON316R</t>
  </si>
  <si>
    <t>Головка вентиляц. DONALD, с внутр. поверхн. красного цвета (с кольцом и накидной гайкой)</t>
  </si>
  <si>
    <t>JER316R</t>
  </si>
  <si>
    <t>Головка вентиляц. Jerry, с внутр. поверхн. красного цвета (с кольцом и накидной гайкой)</t>
  </si>
  <si>
    <t>TOM316R</t>
  </si>
  <si>
    <t>Головка вентиляц. Tom, с внутр. поверхн. красного цвета (с кольцом и накидной гайкой)</t>
  </si>
  <si>
    <t>YOG316R</t>
  </si>
  <si>
    <t>Головка вентиляц. Yogi, с внутр. поверхн. красного цвета (с кольцом и накидной гайкой)</t>
  </si>
  <si>
    <t>DON316WR</t>
  </si>
  <si>
    <t>Головка вентиляц. Donald, с внутр. поверхн. белого цвета (с кольцом и накидной гайкой)</t>
  </si>
  <si>
    <t>JER316WR</t>
  </si>
  <si>
    <t>Головка вентиляц. Jerry, с внутр. поверхн. белого цвета (с кольцом и накидной гайкой)</t>
  </si>
  <si>
    <t>TOM316WR</t>
  </si>
  <si>
    <t>Головка вентиляц. Tom, с внутр. поверхн. белого цвета (с кольцом и накидной гайкой)</t>
  </si>
  <si>
    <t>YOG316WR</t>
  </si>
  <si>
    <t>Головка вентиляц. Yogi, с внутр. поверхн. белого цвета (с кольцом и накидной гайкой)</t>
  </si>
  <si>
    <t>DONALDS</t>
  </si>
  <si>
    <t>Головка внтиляционная типа Donald S (с крепежным кольцом)</t>
  </si>
  <si>
    <t>JERRYS</t>
  </si>
  <si>
    <t>Головка внтиляционная типа Jerry S (с крепежным кольцом)</t>
  </si>
  <si>
    <t>TOMS</t>
  </si>
  <si>
    <t>Головка внтиляционная типа Tom S (с крепежным кольцом)</t>
  </si>
  <si>
    <t>YOGIS</t>
  </si>
  <si>
    <t>Головка внтиляционная типа  Yogi S (с крепежным кольцом)</t>
  </si>
  <si>
    <t>DONALD2</t>
  </si>
  <si>
    <t>Головка вентиляционная типа Donald 2 (с крепежным кольцом и накидной гайкой)</t>
  </si>
  <si>
    <t>JERRY2</t>
  </si>
  <si>
    <t>Головка вентиляционная типа Jerry 2 (с крепежным кольцом и накидной гайкой)</t>
  </si>
  <si>
    <t>TOM2</t>
  </si>
  <si>
    <t>Головка вентиляционная типа Tom 2 (с крепежным кольцом и накидной гайкой)</t>
  </si>
  <si>
    <t>YOGI2</t>
  </si>
  <si>
    <t>Головка вентиляционная типа Yogi 2 (с крепежным кольцом и накидной гайкой)</t>
  </si>
  <si>
    <t>SET75</t>
  </si>
  <si>
    <t>Крышка из нерж. стали и противомоскитная сетка к вент.головкам Donald и Jerry</t>
  </si>
  <si>
    <t>SET100</t>
  </si>
  <si>
    <t xml:space="preserve">Крышка из нерж. стали и противомоскитная сетка к вент.головкам Tom  </t>
  </si>
  <si>
    <t>SET125</t>
  </si>
  <si>
    <t xml:space="preserve">Крышка из нерж. стали и противомоскитная сетка к вент.головкам Yogi  </t>
  </si>
  <si>
    <t>БЛОКИ ДОРАДО ДЛЯ ВЕНТИЛЯЦИОННЫХ  ГОЛОВОК</t>
  </si>
  <si>
    <t>BOX75</t>
  </si>
  <si>
    <t xml:space="preserve">Блок Dorade (с грибовидным вентилятором)  к вент. головкам Donald/Jerry  </t>
  </si>
  <si>
    <t>BOX100</t>
  </si>
  <si>
    <t xml:space="preserve">Блок Dorade (с грибовидным вентилятором)  к вент. головкам Tom  </t>
  </si>
  <si>
    <t>BOX125</t>
  </si>
  <si>
    <t xml:space="preserve">Блок Dorade (с грибовидным вентилятором)  к вент. головкам Yogi  </t>
  </si>
  <si>
    <t>DJBOX</t>
  </si>
  <si>
    <t>TBOX</t>
  </si>
  <si>
    <t>YBOX</t>
  </si>
  <si>
    <t>RING75</t>
  </si>
  <si>
    <t>Кольцо и гайка из нерж. стали 316 для вент. головок Donald2  и Jerry2</t>
  </si>
  <si>
    <t>RING100</t>
  </si>
  <si>
    <t>Кольцо и гайка из нерж. стали 316 для вент. головок Tom2</t>
  </si>
  <si>
    <t>RING125</t>
  </si>
  <si>
    <t>Кольцо и гайка из нерж. стали 316 для вент. головок Yogi2</t>
  </si>
  <si>
    <t>VE87</t>
  </si>
  <si>
    <t>Ключ для крепежных колец вент. головок</t>
  </si>
  <si>
    <t>СУДОВЫЕ ОКНА (по размерам заказчика)</t>
  </si>
  <si>
    <t xml:space="preserve">ЭВАКУАЦИОННЫЕ, ПАЛУБНЫЕ И ВЕНТИЛЯЦИОННЫЕ ЛЮКИ MAGNUS и ALTUS </t>
  </si>
  <si>
    <t>MAG2626</t>
  </si>
  <si>
    <t xml:space="preserve">Вентиляц. люк Magnus, тип 2626, на отверстие 260x260 мм, </t>
  </si>
  <si>
    <t>MAG4633</t>
  </si>
  <si>
    <t xml:space="preserve">Палубный люк Magnus, тип 4633, на отверстие 457 x 327 мм, </t>
  </si>
  <si>
    <t>MAG5038</t>
  </si>
  <si>
    <t xml:space="preserve">Палубный люк Magnus, тип 5038, на отверстие 507 x 377 мм, </t>
  </si>
  <si>
    <t>MAG4242</t>
  </si>
  <si>
    <t xml:space="preserve">Палубный люк Magnus, тип 4242, на отверстие 421 x 421 мм, </t>
  </si>
  <si>
    <t>MAG4747</t>
  </si>
  <si>
    <t xml:space="preserve">Эвакуационный люк Magnus, тип 4747, на отверстие 470 x 470 мм, </t>
  </si>
  <si>
    <t>MAG5151</t>
  </si>
  <si>
    <t xml:space="preserve">Эвакуационный люк Magnus, тип 5151, на отверстие 511 x 511 мм, </t>
  </si>
  <si>
    <t>MAG6363</t>
  </si>
  <si>
    <t xml:space="preserve">Эвакуационный люк Magnus, тип 6363, на отверстие 627 x 627 мм, </t>
  </si>
  <si>
    <t>ALT2626</t>
  </si>
  <si>
    <t xml:space="preserve">Вентиляц. люк Altus, тип 2626, на отверстие 260x260 мм, </t>
  </si>
  <si>
    <t>ALT4633</t>
  </si>
  <si>
    <t xml:space="preserve">Палубный люк Altus, тип 4633, на отверстие 457 x 327 мм, </t>
  </si>
  <si>
    <t>ALT5038</t>
  </si>
  <si>
    <t xml:space="preserve">Палубный люк Altus, тип 5038, на отверстие 507 x 377 мм, </t>
  </si>
  <si>
    <t>ALT4242</t>
  </si>
  <si>
    <t xml:space="preserve">Палубный люк Altus, тип 4242, на отверстие 421 x 421 мм, </t>
  </si>
  <si>
    <t>ALT4747</t>
  </si>
  <si>
    <t xml:space="preserve">Эвакуационный люк Altus, тип 4747, на отверстие 470 x 470 мм, </t>
  </si>
  <si>
    <t>ALT5151</t>
  </si>
  <si>
    <t xml:space="preserve">Эвакуационный люк Altus, тип 5151, на отверстие 511 x 511 мм, </t>
  </si>
  <si>
    <t>ALT6363</t>
  </si>
  <si>
    <t xml:space="preserve">Эвакуационный люк Altus, тип 6363, на отверстие 627 x 627 мм, </t>
  </si>
  <si>
    <t>ALTR420</t>
  </si>
  <si>
    <t>ALTR520</t>
  </si>
  <si>
    <t>ALTD420</t>
  </si>
  <si>
    <t>ALTD520</t>
  </si>
  <si>
    <t>CF2626</t>
  </si>
  <si>
    <t>Внутренняя рамка для люков Magnus/Altus типа 2626</t>
  </si>
  <si>
    <t>CF4633</t>
  </si>
  <si>
    <t>Внутренняя рамка для люков Magnus/Altus типа 4633</t>
  </si>
  <si>
    <t>CF5038</t>
  </si>
  <si>
    <t>Внутренняя рамка для люков Magnus/Altus типа 5038</t>
  </si>
  <si>
    <t>CF4242</t>
  </si>
  <si>
    <t>Внутренняя рамка для люков Magnus/Altus типа 4242</t>
  </si>
  <si>
    <t>CF4747</t>
  </si>
  <si>
    <t>Внутренняя рамка для люков Magnus/Altus типа 4747</t>
  </si>
  <si>
    <t>CF5151</t>
  </si>
  <si>
    <t>Внутренняя рамка для люков Magnus/Altus типа 5151</t>
  </si>
  <si>
    <t>CF6363</t>
  </si>
  <si>
    <t>Внутренняя рамка для люков Magnus/Altus типа 6363</t>
  </si>
  <si>
    <t>CFR420</t>
  </si>
  <si>
    <t>Внутренняя рамка для люков Altus типа R420</t>
  </si>
  <si>
    <t>CFR520</t>
  </si>
  <si>
    <t>Внутренняя рамка для люков Altus типа R520</t>
  </si>
  <si>
    <t>CFD420</t>
  </si>
  <si>
    <t>Внутренняя рамка для люков Altus типа  D420</t>
  </si>
  <si>
    <t>CFD520</t>
  </si>
  <si>
    <t>Внутренняя рамка для люков Altus типа D520</t>
  </si>
  <si>
    <t>MS2626</t>
  </si>
  <si>
    <t>Сетка противомоскитная  для люков Magnus/Altus типа 2626</t>
  </si>
  <si>
    <t>MS4633</t>
  </si>
  <si>
    <t>Сетка противомоскитная для люков Magnus/Altus типа 4633</t>
  </si>
  <si>
    <t>MS5038</t>
  </si>
  <si>
    <t>Сетка противомоскитная для люков Magnus/Altus типа 5038</t>
  </si>
  <si>
    <t>MS4242</t>
  </si>
  <si>
    <t>Сетка противомоскитная для люков Magnus/Altus типа 4242</t>
  </si>
  <si>
    <t>MS4747</t>
  </si>
  <si>
    <t>Сетка противомоскитная для люков Magnus/Altus типа 4747</t>
  </si>
  <si>
    <t>MS5151</t>
  </si>
  <si>
    <t>Сетка противомоскитная для люков Magnus/Altus типа 5151</t>
  </si>
  <si>
    <t>MS6363</t>
  </si>
  <si>
    <t>Сетка противомоскитная для люков Magnus/Altus типа 6363</t>
  </si>
  <si>
    <t>MSR420</t>
  </si>
  <si>
    <t>Сетка противомоскитная для люков Altus типа R420</t>
  </si>
  <si>
    <t>MSR520</t>
  </si>
  <si>
    <t>Сетка противомоскитная для люков Altus типа R520</t>
  </si>
  <si>
    <t>MSD420</t>
  </si>
  <si>
    <t>Сетка противомоскитная для люков Altus типа  D420</t>
  </si>
  <si>
    <t>MSD520</t>
  </si>
  <si>
    <t>Сетка противомоскитная для люков Altus типа D520</t>
  </si>
  <si>
    <t xml:space="preserve">ЭВАКУАЦИОННЫЕ, ПАЛУБНЫЕ И ВЕНТИЛЯЦИОННЫЕ ЛЮКИ LIBERO </t>
  </si>
  <si>
    <t>LIB2032</t>
  </si>
  <si>
    <t>Вентиляц. люк Libero, на отверстие 200x200 мм, R закругления 32 мм</t>
  </si>
  <si>
    <t>LIB3432</t>
  </si>
  <si>
    <t>Вентиляц. люк Libero, на отверстие 340x195 мм, R закругления 32 мм</t>
  </si>
  <si>
    <t>LIB3232</t>
  </si>
  <si>
    <t xml:space="preserve">Палубный люк Libero, на отверстие 45x32 см, R закругления 32 мм </t>
  </si>
  <si>
    <t>LIB3255</t>
  </si>
  <si>
    <t xml:space="preserve">Палубный люк Libero, на отверстие 45x32 см, R закругления 55 мм </t>
  </si>
  <si>
    <t>LIB3732</t>
  </si>
  <si>
    <t xml:space="preserve">Палубный люк Libero, на отверстие 50x37 см, R закругления 32 мм </t>
  </si>
  <si>
    <t>LIB3755</t>
  </si>
  <si>
    <t xml:space="preserve">Палубный люк Libero, на отверстие 50x37 см, R закругления 55 мм </t>
  </si>
  <si>
    <t>LIB4155</t>
  </si>
  <si>
    <t xml:space="preserve">Эвакуационный люк Libero, на отверстие 41x41 см, R закругления 55 мм </t>
  </si>
  <si>
    <t>LIB5032</t>
  </si>
  <si>
    <t xml:space="preserve">Эвакуационный люк Libero, на отверстие 50x50 см, R закругления 32 мм </t>
  </si>
  <si>
    <t>LIB5032U</t>
  </si>
  <si>
    <t xml:space="preserve">Эвакуационный люк Libero,  50x50 см, R 32 мм, с вентилятором UFO2 </t>
  </si>
  <si>
    <t>LIB5055</t>
  </si>
  <si>
    <t xml:space="preserve">Эвакуационный люк Libero, на отверстие 50x50 см, R закругления 55 мм </t>
  </si>
  <si>
    <t>LIB5055U</t>
  </si>
  <si>
    <t xml:space="preserve">Эвакуационный люк Libero,  50x50 см, R  55 мм, с вентилятором UFO2  </t>
  </si>
  <si>
    <t>LIB6232</t>
  </si>
  <si>
    <t>HCHD097</t>
  </si>
  <si>
    <t>Хомут особо прочный,  Ø 97 - 104 мм, 10 шт</t>
  </si>
  <si>
    <t>HCHD104</t>
  </si>
  <si>
    <t>Хомут особо прочный,  Ø 104 - 112 мм, 10 шт</t>
  </si>
  <si>
    <t>HCHD130</t>
  </si>
  <si>
    <t>Хомут особо прочный,  Ø 130 - 140 мм, 10 шт</t>
  </si>
  <si>
    <t>HCHD150</t>
  </si>
  <si>
    <t>Хомут особо прочный,  Ø 150 - 162 мм, 10 шт</t>
  </si>
  <si>
    <t>HCHD162</t>
  </si>
  <si>
    <t>Хомут особо прочный,  Ø 162 - 174 мм, 10 шт</t>
  </si>
  <si>
    <t>HCHD213</t>
  </si>
  <si>
    <t>Хомут особо прочный,  Ø 213 - 226 мм, 10 шт</t>
  </si>
  <si>
    <t>HCHD260</t>
  </si>
  <si>
    <t>Хомут особо прочный,  Ø 260 - 270 мм, 1 шт</t>
  </si>
  <si>
    <t>HCHD300</t>
  </si>
  <si>
    <t>Хомут особо прочный,  Ø 313 - 323 мм, 1 шт</t>
  </si>
  <si>
    <t>ХОМУТЫ ОСОБО ПРОЧНЫЕ ("HEAVY DUTY") из нержавеющей стали AISI 304</t>
  </si>
  <si>
    <t>HCHDS034</t>
  </si>
  <si>
    <t>Хомут  особо прочный,  из нержавеющей стали, Ø 34 - 37 мм, 10 шт</t>
  </si>
  <si>
    <t>HCHDS037</t>
  </si>
  <si>
    <t>Хомут  особо прочный,  из нержавеющей стали, Ø 37 - 40 мм, 10 шт</t>
  </si>
  <si>
    <t>HCHDS040</t>
  </si>
  <si>
    <t>Хомут  особо прочный,  из нержавеющей стали, Ø 40 - 43 мм, 10 шт</t>
  </si>
  <si>
    <t>HCHDS043</t>
  </si>
  <si>
    <t>Хомут  особо прочный,  из нержавеющей стали, Ø 43 - 47 мм, 10 шт</t>
  </si>
  <si>
    <t>HCHDS047</t>
  </si>
  <si>
    <t>Хомут  особо прочный,  из нержавеющей стали, Ø 47 - 51 мм, 10 шт</t>
  </si>
  <si>
    <t>HCHDS051</t>
  </si>
  <si>
    <t>Хомут  особо прочный,  из нержавеющей стали, Ø 51 - 55 мм, 10 шт</t>
  </si>
  <si>
    <t>HCHDS055</t>
  </si>
  <si>
    <t>Хомут  особо прочный,  из нержавеющей стали, Ø 55 - 59 мм, 10 шт</t>
  </si>
  <si>
    <t>HCHDS059</t>
  </si>
  <si>
    <t>Хомут  особо прочный,  из нержавеющей стали, Ø 59 - 63 мм, 10 шт</t>
  </si>
  <si>
    <t>HCHDS063</t>
  </si>
  <si>
    <t>Хомут  особо прочный,  из нержавеющей стали, Ø 63 - 68 мм, 10 шт</t>
  </si>
  <si>
    <t>HCHDS068</t>
  </si>
  <si>
    <t>Хомут  особо прочный,  из нержавеющей стали, Ø 68 - 73 мм, 10 шт</t>
  </si>
  <si>
    <t>HCHDS073</t>
  </si>
  <si>
    <t>Хомут  особо прочный, из нержавеющей стали, Ø 73 - 79 мм, 10 шт</t>
  </si>
  <si>
    <t>HCHDS079</t>
  </si>
  <si>
    <t>Хомут  особо прочный,  из нержавеющей стали, Ø 79 - 85 мм, 10 шт</t>
  </si>
  <si>
    <t>HCHDS085</t>
  </si>
  <si>
    <t>Хомут  особо прочный,  из нержавеющей стали, Ø 85 - 91 мм, 10 шт</t>
  </si>
  <si>
    <t>HCHDS091</t>
  </si>
  <si>
    <t>Хомут  особо прочный,  из нержавеющей стали, Ø 91 - 97 мм, 10 шт</t>
  </si>
  <si>
    <t>HCHDS097</t>
  </si>
  <si>
    <t>Хомут  особо прочный,  из нержавеющей стали, Ø 97 - 104 мм, 10 шт</t>
  </si>
  <si>
    <t>HCHDS104</t>
  </si>
  <si>
    <t>Хомут  особо прочный,  из нержавеющей стали, Ø 104 - 112 мм, 10 шт</t>
  </si>
  <si>
    <t>HCHDS130</t>
  </si>
  <si>
    <t>Хомут  особо прочный,  из нержавеющей стали, Ø 130 - 140 мм, 1 шт</t>
  </si>
  <si>
    <t>HCHDS150</t>
  </si>
  <si>
    <t>Хомут  особо прочный,  из нержавеющей стали, Ø 150 - 162 мм, 1 шт</t>
  </si>
  <si>
    <t>HCHDS162</t>
  </si>
  <si>
    <t>Хомут  особо прочный,  из нержавеющей стали, Ø 162 - 174 мм, 1 шт</t>
  </si>
  <si>
    <t>HCHDS213</t>
  </si>
  <si>
    <t>Хомут  особо прочный,  из нержавеющей стали, Ø 213 - 226 мм, 1 шт</t>
  </si>
  <si>
    <t>HCHDS260</t>
  </si>
  <si>
    <t>Хомут  особо прочный,  из нержавеющей стали, Ø 260 - 270 мм, 1 шт</t>
  </si>
  <si>
    <t>HCHDS300</t>
  </si>
  <si>
    <t>Хомут  особо прочный,  из нержавеющей стали, Ø 313 - 323 мм, 1 шт</t>
  </si>
  <si>
    <t>ХОМУТЫ  из нержавеющей стали AIS304</t>
  </si>
  <si>
    <t>HCS08</t>
  </si>
  <si>
    <t>Хомут из нержавеющей стали  AISI 304, Ø 8 - 16 мм, 25 шт</t>
  </si>
  <si>
    <t>HCS12</t>
  </si>
  <si>
    <t>Хомут из нержавеющей стали  AISI 304, Ø 12 - 22 мм, 25 шт</t>
  </si>
  <si>
    <t>HCS16</t>
  </si>
  <si>
    <t>Хомут из нержавеющей стали  AISI 304, Ø 16 - 27 мм, 25 шт</t>
  </si>
  <si>
    <t>HCS20</t>
  </si>
  <si>
    <t>Хомут из нержавеющей стали  AISI 304, Ø 20 - 32 мм, 25 шт</t>
  </si>
  <si>
    <t>HCS25</t>
  </si>
  <si>
    <t>Хомут из нержавеющей стали  AISI 304, Ø 25 - 40 мм, 25 шт</t>
  </si>
  <si>
    <t>HCS32</t>
  </si>
  <si>
    <t>Хомут из нержавеющей стали  AISI 304, Ø 32 - 50 мм, 25 шт</t>
  </si>
  <si>
    <t>HCS40</t>
  </si>
  <si>
    <t>Хомут из нержавеющей стали  AISI 304, Ø 40 - 60 мм, 25 шт</t>
  </si>
  <si>
    <t>HCS50</t>
  </si>
  <si>
    <t>Хомут из нержавеющей стали  AISI 304, Ø 50 - 70 мм, 25 шт</t>
  </si>
  <si>
    <t>HCS60</t>
  </si>
  <si>
    <t>Хомут из нержавеющей стали  AISI 304, Ø 60 - 80 мм, 25 шт</t>
  </si>
  <si>
    <t>HCS75</t>
  </si>
  <si>
    <t>Хомут из нержавеющей стали  AISI 304, Ø 70 - 90 мм, 25 шт</t>
  </si>
  <si>
    <t>HCS90</t>
  </si>
  <si>
    <t>Хомут из нержавеющей стали  AISI 304, Ø 90 - 110 мм, 10 шт</t>
  </si>
  <si>
    <t>HCS110</t>
  </si>
  <si>
    <t>Хомут из нержавеющей стали  AISI 304, Ø 110 - 130 мм, 10 шт</t>
  </si>
  <si>
    <t>HCS130</t>
  </si>
  <si>
    <t>Хомут из нержавеющей стали  AISI 304, Ø 130 - 150 мм, 10 шт</t>
  </si>
  <si>
    <t>HCS150</t>
  </si>
  <si>
    <t>Хомут из нержавеющей стали  AISI 304, Ø 150 - 170 мм, 10 шт</t>
  </si>
  <si>
    <t>ПАЛУБНЫЕ ГОРЛОВИНЫ  (из нерж. стали AISI 316)</t>
  </si>
  <si>
    <t>С ВОДОНЕПРОНИЦАЕМОЙ КРЫШКОЙ</t>
  </si>
  <si>
    <t>Крышки со шлицом</t>
  </si>
  <si>
    <t>CAPW38S</t>
  </si>
  <si>
    <t xml:space="preserve">Горловина палубная "WATER", к шлангу Ø 38 мм, крышка Ø 87 мм  </t>
  </si>
  <si>
    <t>CAPG38S</t>
  </si>
  <si>
    <t>Горловина палубная "UNLEADED PETROL", шланг Ø3 8 мм, крышка Ø 87 мм</t>
  </si>
  <si>
    <t>CAPF38S</t>
  </si>
  <si>
    <t>Горловина палубная "DIESEL FUEL", к шлангу Ø 38 мм, крышка Ø 87 мм</t>
  </si>
  <si>
    <t>CAPF51S</t>
  </si>
  <si>
    <t>Горловина палубная "DIESEL FUEL", к шлангу Ø 51 мм, крышка Ø 93 мм</t>
  </si>
  <si>
    <t>CAPWC38S</t>
  </si>
  <si>
    <t xml:space="preserve">Горл. палубн."WASTE WATER" для откачки сточн.вод,шланг Ø 38 мм, крышка Ø 87 мм </t>
  </si>
  <si>
    <t>Крышки с гнездом под рукоятку от лебедки</t>
  </si>
  <si>
    <t>CAPW38W</t>
  </si>
  <si>
    <t>CAPG38W</t>
  </si>
  <si>
    <t>Горловина палубная "UNLEADED PETROL", шланг Ø 38 мм, крышка Ø 87мм</t>
  </si>
  <si>
    <t>CAPF38W</t>
  </si>
  <si>
    <t>CAPF51W</t>
  </si>
  <si>
    <t>CAPWC38W</t>
  </si>
  <si>
    <t>KEY1</t>
  </si>
  <si>
    <t>Ключ для палубных горловин из нержавеющей стали с крышкой со шлицом</t>
  </si>
  <si>
    <t>ГОРЛОВИНЫ ПАЛУБНЫЕ (хромированная латунь)</t>
  </si>
  <si>
    <t>FCAPWATER</t>
  </si>
  <si>
    <t>Горловина палубная заливная "WATER", для шланга Ø 38 мм, с цепочкой и кольцом</t>
  </si>
  <si>
    <t>FCAPDF38</t>
  </si>
  <si>
    <t>Горловина палубная заливная "FUEL", для шланга Ø 38 мм, с цепочкой и кольцом</t>
  </si>
  <si>
    <t>FCAPDF50</t>
  </si>
  <si>
    <t>Шаровой кран с ДУ, 12 В, тип EBV, G  ¾" (с панелью управления)</t>
  </si>
  <si>
    <t>EBV121</t>
  </si>
  <si>
    <t>Шаровой кран с ДУ, 12 В, тип EBV, G  1" (с панелью управления)</t>
  </si>
  <si>
    <t>EBV1211/4</t>
  </si>
  <si>
    <t>Шаровой кран с ДУ, 12 В, тип EBV, G  1¼" (с панелью управления)</t>
  </si>
  <si>
    <t>EBV1211/2</t>
  </si>
  <si>
    <t>Шаровой кран с ДУ, 12 В, тип EBV, G  1½" (с панелью управления)</t>
  </si>
  <si>
    <t>EBV122</t>
  </si>
  <si>
    <t>Шаровой кран с ДУ, 12 В, тип EBV, G  2" (с панелью управления)</t>
  </si>
  <si>
    <t>EBV241/2</t>
  </si>
  <si>
    <t>Шаровой кран с ДУ, 24 В, тип EBV, G  ½"  (с панелью управления)</t>
  </si>
  <si>
    <t>Газовый амортизатор, нерж.сталь  AISI 316, 220 - 305 мм, вкл. фитинги</t>
  </si>
  <si>
    <t>GASSP38</t>
  </si>
  <si>
    <t>Газовый амортизатор, нерж.сталь  AISI 316, 240 - 380 мм, вкл. фитинги</t>
  </si>
  <si>
    <t>GASSP44</t>
  </si>
  <si>
    <t>Газовый амортизатор, нерж.сталь  AISI 316, 280 - 440 мм, вкл. фитинги</t>
  </si>
  <si>
    <t>GASSP51</t>
  </si>
  <si>
    <t>Газовый амортизатор, нерж.сталь  AISI 316, 305 - 510 мм, вкл. фитинги</t>
  </si>
  <si>
    <t xml:space="preserve">СТЕКЛООЧИСТИТЕЛИ  ЛОБОВЫХ СТЕКОЛ </t>
  </si>
  <si>
    <t>RW01S</t>
  </si>
  <si>
    <t>Моторчик стеклооч. 12В, вал 50 мм с цилиндрич. конц., автопаркинг, 2-х скор.</t>
  </si>
  <si>
    <t>RW02S</t>
  </si>
  <si>
    <t>Моторчик стеклооч. 24В, вал 50 мм с цилиндрич. конц., автопаркинг, 2-х скор.</t>
  </si>
  <si>
    <t>Шаровой кран с ДУ, 24 В, тип EBV, G  2" (с панелью управления)</t>
  </si>
  <si>
    <t>ПЕРЕХОДНИКИ К ШЛАНГАМ (обрезаются по размеру)</t>
  </si>
  <si>
    <t>HA1338</t>
  </si>
  <si>
    <t>Переходник  Ø 13 - 38 мм</t>
  </si>
  <si>
    <t>HA3060</t>
  </si>
  <si>
    <t>Переходник  Ø 30 - 60 мм</t>
  </si>
  <si>
    <t>ПАТРУБКИ СОЕДИНИТЕЛЬНЫЕ ДЛЯ ШЛАНГОВ, ПЛАСТИКОВЫЕ</t>
  </si>
  <si>
    <t>SLVBR40K</t>
  </si>
  <si>
    <t>Патрубок соединительный для выхлопного шланга, прямой Ø 40 мм</t>
  </si>
  <si>
    <t>SLVBR45K</t>
  </si>
  <si>
    <t>Патрубок соединительный для выхлопного шланга, прямой Ø 45 мм</t>
  </si>
  <si>
    <t>SLVBR50K</t>
  </si>
  <si>
    <t>Патрубок соединительный для выхлопного шланга, прямой Ø 50 мм</t>
  </si>
  <si>
    <t>SLVBR60K</t>
  </si>
  <si>
    <t>Патрубок соединительный для выхлопного шланга, прямой Ø 60 мм</t>
  </si>
  <si>
    <t>SLVBR65K</t>
  </si>
  <si>
    <t>Патрубок соединительный для выхлопного шланга, прямой Ø 65 мм</t>
  </si>
  <si>
    <t>SLVBR75K</t>
  </si>
  <si>
    <t>Патрубок соединительный для выхлопного шланга, прямой Ø 75 мм</t>
  </si>
  <si>
    <t>SLVBR90K</t>
  </si>
  <si>
    <t>Патрубок соединительный для выхлопного шланга, прямой Ø 90 мм</t>
  </si>
  <si>
    <t>SLVBR100K</t>
  </si>
  <si>
    <t>Патрубок соединительный для выхлопного шланга, прямой Ø 100 мм</t>
  </si>
  <si>
    <t>SLVBR110K</t>
  </si>
  <si>
    <t>Патрубок соединительный для выхлопного шланга, прямой Ø 110 мм</t>
  </si>
  <si>
    <t>SLVBR125K</t>
  </si>
  <si>
    <t>Патрубок соединительный для выхлопного шланга, прямой Ø 125 мм</t>
  </si>
  <si>
    <t>SLVBR150K</t>
  </si>
  <si>
    <t>Патрубок соединительный для выхлопного шланга, прямой Ø 150 мм</t>
  </si>
  <si>
    <t>SLVBG40K</t>
  </si>
  <si>
    <t>Патрубок соединительный для выхлопного шланга, угловой 60º, Ø 40 мм</t>
  </si>
  <si>
    <t>SLVBG45K</t>
  </si>
  <si>
    <t>Патрубок соединительный для выхлопного шланга, угловой 60º, Ø 45 мм</t>
  </si>
  <si>
    <t>SLVBG50K</t>
  </si>
  <si>
    <t>Патрубок соединительный для выхлопного шланга, угловой 60º, Ø 50 мм</t>
  </si>
  <si>
    <t>SLVBG60K</t>
  </si>
  <si>
    <t>Патрубок соединительный для выхлопного шланга, угловой 60º, Ø 60 мм</t>
  </si>
  <si>
    <t>SLVBG65K</t>
  </si>
  <si>
    <t>Патрубок соединительный для выхлопного шланга, угловой 60º, Ø 65 мм</t>
  </si>
  <si>
    <t>SLVBG75K</t>
  </si>
  <si>
    <t>Патрубок соединительный для выхлопного шланга, угловой 60º, Ø 75 мм</t>
  </si>
  <si>
    <t>SLVBG90K</t>
  </si>
  <si>
    <t xml:space="preserve">Шланг выхлопной внутр.Ø 125 мм, сертифицирован RINA,  бухта 20 м., (цена за метр) </t>
  </si>
  <si>
    <t>SLANG150R</t>
  </si>
  <si>
    <t xml:space="preserve">Шланг выхлопной внутр. Ø 150 мм, сертифицирован RINA,  бухта 20 м., (цена за метр) </t>
  </si>
  <si>
    <t>ФИТИНГИ</t>
  </si>
  <si>
    <t>ВЕНТИЛЯЦИОННЫЕ ПАТРУБКИ  (из нерж. стали AISI 316)</t>
  </si>
  <si>
    <t>AB16S</t>
  </si>
  <si>
    <t xml:space="preserve">Патрубок вентиляционный  Ø 16 мм, прямой  </t>
  </si>
  <si>
    <t>AB16B</t>
  </si>
  <si>
    <t>Патрубок вентиляционный  Ø 16 мм, угловой  90°</t>
  </si>
  <si>
    <t>AB19S</t>
  </si>
  <si>
    <t xml:space="preserve">Патрубок вентиляционный  Ø 19 мм, прямой  </t>
  </si>
  <si>
    <t>AB19SL</t>
  </si>
  <si>
    <t>Патрубок вентиляционный  Ø 19 мм, прямой, удлин.модель</t>
  </si>
  <si>
    <t>AB19B</t>
  </si>
  <si>
    <t>Патрубок вентиляционный  Ø 19 мм, угловой  90°</t>
  </si>
  <si>
    <t>AB25B</t>
  </si>
  <si>
    <t>Патрубок вентиляционный  Ø 25 мм, угловой  90°</t>
  </si>
  <si>
    <t>AB38B</t>
  </si>
  <si>
    <t>Патрубок вентиляционный  Ø 38 мм, угловой  90°</t>
  </si>
  <si>
    <t>ВЕНТИЛЯЦИОННЫЕ НИППЕЛИ ДЛЯ ЦИСТЕРН</t>
  </si>
  <si>
    <t>ST04S</t>
  </si>
  <si>
    <t>Вент. ниппель (нерж. сталь 316), для шланга Ø16 мм, прямой</t>
  </si>
  <si>
    <t>ST04HS</t>
  </si>
  <si>
    <t>Вент. ниппель (нерж. сталь 316), для шланга Ø16 мм, угловой</t>
  </si>
  <si>
    <t>ST04</t>
  </si>
  <si>
    <t>Вент. ниппель, для шланга Ø16 мм, прямой</t>
  </si>
  <si>
    <t>ST04H</t>
  </si>
  <si>
    <t>Вент. ниппель, для шланга Ø16 мм, угловой</t>
  </si>
  <si>
    <t>ПЕРЕХОДНИКИ КОРПУСНЫЕ (из нерж. стали AISI 316)</t>
  </si>
  <si>
    <t>THRU1/2S</t>
  </si>
  <si>
    <t>Переходник AISI 316, G1/2"</t>
  </si>
  <si>
    <t>THRU3/4S</t>
  </si>
  <si>
    <t>Переходник AISI 316, G3/4"</t>
  </si>
  <si>
    <t>THRU1S</t>
  </si>
  <si>
    <t>Переходник AISI 316, G1"</t>
  </si>
  <si>
    <t>THRU11/4S</t>
  </si>
  <si>
    <t>Переходник AISI 316, G11/4"</t>
  </si>
  <si>
    <t>THRU11/2S</t>
  </si>
  <si>
    <t>Переходник AISI 316, G11/2"</t>
  </si>
  <si>
    <t>THRU2S</t>
  </si>
  <si>
    <t>Переходник AISI 316, G2"</t>
  </si>
  <si>
    <t>ШТУЦЕРА (из нерж. стали AISI 316)</t>
  </si>
  <si>
    <t>HP1/2</t>
  </si>
  <si>
    <t>Штуцер из нержавеющей стали, G½"</t>
  </si>
  <si>
    <t>HP3/4</t>
  </si>
  <si>
    <t>Штуцер из нержавеющей стали, G¾ "</t>
  </si>
  <si>
    <t>HP1</t>
  </si>
  <si>
    <t>Штуцер из нержавеющей стали, G1"</t>
  </si>
  <si>
    <t>HP11/4</t>
  </si>
  <si>
    <t>Штуцер из нержавеющей стали, G1¼"</t>
  </si>
  <si>
    <t>HP11/2</t>
  </si>
  <si>
    <t>Штуцер из нержавеющей стали, G1½"</t>
  </si>
  <si>
    <t>HP2</t>
  </si>
  <si>
    <t>Штуцер из нержавеющей стали, G2"</t>
  </si>
  <si>
    <t>ВОДОЗАБОРНИКИ (из нерж. стали AISI 316)</t>
  </si>
  <si>
    <t>WCAP1/2S</t>
  </si>
  <si>
    <t>Водозаборник с патрубком G 1/2"</t>
  </si>
  <si>
    <t>WCAP3/4S</t>
  </si>
  <si>
    <t>Водозаборник с патрубком G 3/4"</t>
  </si>
  <si>
    <t>WCAP1S</t>
  </si>
  <si>
    <t>Водозаборник с патрубком G 1"</t>
  </si>
  <si>
    <t>WCAP11/4S</t>
  </si>
  <si>
    <t>Водозаборник с патрубком G 1 1/4"</t>
  </si>
  <si>
    <t>WCAP11/2S</t>
  </si>
  <si>
    <t>Водозаборник с патрубком G 1 1/2"</t>
  </si>
  <si>
    <t>WCAP2S</t>
  </si>
  <si>
    <t>Водозаборник с патрубком G 2"</t>
  </si>
  <si>
    <t>КРАНЫ ШАРОВЫЕ ИЗ НЕРЖАВЕЮЩЕЙ СТАЛИ (AISI316)</t>
  </si>
  <si>
    <t>BV1/2</t>
  </si>
  <si>
    <t>Кран шаровой из нержавеющей стали, G½"</t>
  </si>
  <si>
    <t>BV3/4</t>
  </si>
  <si>
    <t>Кран шаровой из нержавеющей стали, G¾ "</t>
  </si>
  <si>
    <t>BV1</t>
  </si>
  <si>
    <t>Кран шаровой из нержавеющей стали, G1"</t>
  </si>
  <si>
    <t>BV11/4</t>
  </si>
  <si>
    <t>Кран шаровой из нержавеющей стали, G1¼"</t>
  </si>
  <si>
    <t>BV11/2</t>
  </si>
  <si>
    <t>Кран шаровой из нержавеющей стали, G1½"</t>
  </si>
  <si>
    <t>BV11/2L</t>
  </si>
  <si>
    <t>BV2</t>
  </si>
  <si>
    <t>Кран шаровой из нержавеющей стали, G2"</t>
  </si>
  <si>
    <t>ШАРОВЫЕ КРАНЫ ЛАТУННЫЕ (для воды и диз. топлива)</t>
  </si>
  <si>
    <t>KRAAN1/4</t>
  </si>
  <si>
    <t>Кран шаровой латунный G 1/4"</t>
  </si>
  <si>
    <t>KRAAN3/8</t>
  </si>
  <si>
    <t>Кран шаровой латунный G 3/8"</t>
  </si>
  <si>
    <t>KRAAN1/2</t>
  </si>
  <si>
    <t>Кран шаровой латунный G 1/2"</t>
  </si>
  <si>
    <t>KRAAN3/4</t>
  </si>
  <si>
    <t>Кран шаровой латунный G 3/4"</t>
  </si>
  <si>
    <t>KRAAN1</t>
  </si>
  <si>
    <t>Кран шаровой латунный G 1"</t>
  </si>
  <si>
    <t>KRAAN11/4</t>
  </si>
  <si>
    <t>Кран шаровой латунный G 1 1/4"</t>
  </si>
  <si>
    <t>KRAAN11/2</t>
  </si>
  <si>
    <t>Кран шаровой латунный G 1 1/2"</t>
  </si>
  <si>
    <t>KRAAN2</t>
  </si>
  <si>
    <t>Кран шаровой латунный G 2"</t>
  </si>
  <si>
    <t>KRAAN21/2</t>
  </si>
  <si>
    <t>Кран шаровой латунный G 2 1/2"</t>
  </si>
  <si>
    <t>KRAAN3</t>
  </si>
  <si>
    <t>Кран шаровой латунный G 3"</t>
  </si>
  <si>
    <t>KRA1/2L</t>
  </si>
  <si>
    <t>Кран шаровой трехходовой G 1/2"</t>
  </si>
  <si>
    <t>KRA3/4L</t>
  </si>
  <si>
    <t>Кран шаровой трехходовой G 3/4"</t>
  </si>
  <si>
    <t>KRA1L</t>
  </si>
  <si>
    <t>Кран шаровой трехходовой G 1"</t>
  </si>
  <si>
    <t>KRA11/4L</t>
  </si>
  <si>
    <t>Кран шаровой трехходовой G 1 1/4"</t>
  </si>
  <si>
    <t>KRA11/2L</t>
  </si>
  <si>
    <t>Кран шаровой трехходовой G 1 1/2"</t>
  </si>
  <si>
    <t>ПЕРЕХОДНИКИ КОРПУСНЫЕ ЛАТУННЫЕ</t>
  </si>
  <si>
    <t>DOORB3/8</t>
  </si>
  <si>
    <t>Переходник корпусной латунный G 3/8"</t>
  </si>
  <si>
    <t>DOORB1/2</t>
  </si>
  <si>
    <t>Переходник корпусной латунный G 1/2"</t>
  </si>
  <si>
    <t>DOORB3/4</t>
  </si>
  <si>
    <t>Переходник корпусной латунный G 3/4"</t>
  </si>
  <si>
    <t>DOORB1</t>
  </si>
  <si>
    <t>Переходник корпусной латунный G 1"</t>
  </si>
  <si>
    <t>DOORB11/4</t>
  </si>
  <si>
    <t>Переходник корпусной латунный G 1 1/4"</t>
  </si>
  <si>
    <t>DOORB11/2</t>
  </si>
  <si>
    <t>Переходник корпусной латунный G 1 1/2"</t>
  </si>
  <si>
    <t>DOORB2</t>
  </si>
  <si>
    <t>Переходник корпусной латунный G 2"</t>
  </si>
  <si>
    <t>DOORB21/2</t>
  </si>
  <si>
    <t>Переходник корпусной латунный G 2 1/2"</t>
  </si>
  <si>
    <t>DOORB3</t>
  </si>
  <si>
    <t>Переходник корпусной латунный G 3"</t>
  </si>
  <si>
    <t>ШТУЦЕРА ЛАТУННЫЕ</t>
  </si>
  <si>
    <t>SLP1/408</t>
  </si>
  <si>
    <t>Штуцер латунный G  1/4"     - Ø 8 мм</t>
  </si>
  <si>
    <t>SLP1/416</t>
  </si>
  <si>
    <t>Штуцер латунный G 1/4"    - Ø 16 мм</t>
  </si>
  <si>
    <t>SLP3/810</t>
  </si>
  <si>
    <t>Штуцер латунный G 3/8"    - Ø 10 мм</t>
  </si>
  <si>
    <t>SLP3/815</t>
  </si>
  <si>
    <t>Штуцер латунный G 3/8"    - Ø 15 мм</t>
  </si>
  <si>
    <t>SLP1/213</t>
  </si>
  <si>
    <t>Штуцер латунный G 1/2"    - Ø 13 мм</t>
  </si>
  <si>
    <t>SLP1/216</t>
  </si>
  <si>
    <t>Штуцер латунный G½ -         Ø 16 мм</t>
  </si>
  <si>
    <t>SLP1/219</t>
  </si>
  <si>
    <t>Штуцер латунный G 1/2"    - Ø 19 мм</t>
  </si>
  <si>
    <t>SLP3/416</t>
  </si>
  <si>
    <t>Штуцер латунный G¾ -         Ø 16 мм</t>
  </si>
  <si>
    <t>SLP3/419</t>
  </si>
  <si>
    <t>Штуцер латунный G 3/4"    - Ø 19 мм</t>
  </si>
  <si>
    <t>SLP3/425</t>
  </si>
  <si>
    <t>Штуцер латунный G 3/4"    - Ø 25 мм</t>
  </si>
  <si>
    <t>SLP125</t>
  </si>
  <si>
    <t>Штуцер латунный G 1"       - Ø 25 мм</t>
  </si>
  <si>
    <t>SLP132</t>
  </si>
  <si>
    <t>Штуцер латунный G 1"       - Ø 32 мм</t>
  </si>
  <si>
    <t>SLP11/432</t>
  </si>
  <si>
    <t>Штуцер латунный G 1 1/4" - Ø 32 мм</t>
  </si>
  <si>
    <t>SLP11/438</t>
  </si>
  <si>
    <t>Штуцер латунный G 1 1/4" - Ø 38 мм</t>
  </si>
  <si>
    <t>SLP11/232</t>
  </si>
  <si>
    <t>Штуцер латунный G1½ -       Ø 32 мм</t>
  </si>
  <si>
    <t>SLP11/238</t>
  </si>
  <si>
    <t>Штуцер латунный G 1 1/2" - Ø 38 мм</t>
  </si>
  <si>
    <t>SLP11/245</t>
  </si>
  <si>
    <t>Штуцер латунный G1½ -       Ø 45 мм</t>
  </si>
  <si>
    <t>SLP251</t>
  </si>
  <si>
    <t>Штуцер латунный G 2"        - Ø 51 мм</t>
  </si>
  <si>
    <t>SLP21/260</t>
  </si>
  <si>
    <t>Штуцер латунный G 2 1/2" - Ø 60 мм</t>
  </si>
  <si>
    <t>SLP376</t>
  </si>
  <si>
    <t>Штуцер латунный G 3"        - Ø 76 мм</t>
  </si>
  <si>
    <t>HPM1/2B</t>
  </si>
  <si>
    <t>Штуцер латунный, 90º, G 1/2 - 13 мм</t>
  </si>
  <si>
    <t>HPM3/4B</t>
  </si>
  <si>
    <t>Штуцер латунный, 90º, G 3/4 - 19 мм</t>
  </si>
  <si>
    <t>HPM1B</t>
  </si>
  <si>
    <t>Штуцер латунный, 90º, G 1 -     25 мм</t>
  </si>
  <si>
    <t>HPM11/4B</t>
  </si>
  <si>
    <t>Штуцер латунный, 90º, G 1 1/4 - 32 мм</t>
  </si>
  <si>
    <t>HPM11/2B</t>
  </si>
  <si>
    <t>Штуцер латунный, 90º, G 1 1/2 - 38 мм</t>
  </si>
  <si>
    <t>ВОДОЗАБОРНИКИ ЛАТУННЫЕ</t>
  </si>
  <si>
    <t>WCAP1/2</t>
  </si>
  <si>
    <t>Водозаборник латунный с патрубком G 1/2"</t>
  </si>
  <si>
    <t>WCAP3/4</t>
  </si>
  <si>
    <t>Водозаборник латунный с патрубком G 3/4"</t>
  </si>
  <si>
    <t>WCAP1</t>
  </si>
  <si>
    <t>Водозаборник латунный с патрубком G 1"</t>
  </si>
  <si>
    <t>WCAP11/4</t>
  </si>
  <si>
    <t>Водозаборник латунный с патрубком G 1 1/4"</t>
  </si>
  <si>
    <t>WCAP11/2</t>
  </si>
  <si>
    <t>Водозаборник латунный с патрубком G 1 1/2"</t>
  </si>
  <si>
    <t>WCAP2</t>
  </si>
  <si>
    <t>Водозаборник латунный с патрубком G 2"</t>
  </si>
  <si>
    <t>WCAP21/2</t>
  </si>
  <si>
    <t>Водозаборник латунный с патрубком G 2 1/2"</t>
  </si>
  <si>
    <t>WCAP3</t>
  </si>
  <si>
    <t>Водозаборник латунный с патрубком G 3"</t>
  </si>
  <si>
    <t>ПЕРЕХОДНИКИ КОРПУСНЫЕ БРОНЗОВЫЕ</t>
  </si>
  <si>
    <t>THRUB1/2</t>
  </si>
  <si>
    <t>Переходник корпусной бронзовый G 1/2</t>
  </si>
  <si>
    <t>THRUB3/4</t>
  </si>
  <si>
    <t>Переходник корпусной бронзовый G 3/4</t>
  </si>
  <si>
    <t>THRUB1</t>
  </si>
  <si>
    <t>Переходник корпусной бронзовый G 1</t>
  </si>
  <si>
    <t>THRUB11/4</t>
  </si>
  <si>
    <t>Переходник корпусной бронзовый G 1 1/4</t>
  </si>
  <si>
    <t>THRUB11/2</t>
  </si>
  <si>
    <t>Переходник корпусной бронзовый G 1 1/2</t>
  </si>
  <si>
    <t xml:space="preserve">ШТУЦЕРА БРОНЗОВЫЕ </t>
  </si>
  <si>
    <t>HPB1/2</t>
  </si>
  <si>
    <t>Бронзовый штуцер G 1/2 x 13 mm</t>
  </si>
  <si>
    <t>HPB3/4</t>
  </si>
  <si>
    <t>Бронзовый штуцер  G 3/4 x 19 mm</t>
  </si>
  <si>
    <t>HPB1</t>
  </si>
  <si>
    <t>Бронзовый штуцер  G 1 x 25 mm</t>
  </si>
  <si>
    <t>HPB11/4</t>
  </si>
  <si>
    <t>Бронзовый штуцер  G 1 1/4 x 32 mm</t>
  </si>
  <si>
    <t>HPB11/2</t>
  </si>
  <si>
    <t>Бронзовый штуцерr  G 1 1/2 x 38 mm</t>
  </si>
  <si>
    <t>ВОДОЗАБОРНИКИ БРОНЗОВЫЕ</t>
  </si>
  <si>
    <t>WCAPB1/2</t>
  </si>
  <si>
    <t>Бронзовый водозаборник G 1/2</t>
  </si>
  <si>
    <t>WCAPB3/4</t>
  </si>
  <si>
    <t>Бронзовый водозаборник G 3/4</t>
  </si>
  <si>
    <t>WCAPB1</t>
  </si>
  <si>
    <t>Бронзовый водозаборник G 1</t>
  </si>
  <si>
    <t>WCAPB11/4</t>
  </si>
  <si>
    <t>Бронзовый водозаборник G 1 1/4</t>
  </si>
  <si>
    <t>WCAPB11/2</t>
  </si>
  <si>
    <t>Бронзовый водозаборник G 1 1/2</t>
  </si>
  <si>
    <t>ШАРОВЫЕ КРАНЫ БРОНЗОВЫЕ</t>
  </si>
  <si>
    <t>BVB1/2</t>
  </si>
  <si>
    <t>Шаровой кран бронзовый G 1/2</t>
  </si>
  <si>
    <t>BVB3/4</t>
  </si>
  <si>
    <t>Шаровой кран бронзовый G 3/4</t>
  </si>
  <si>
    <t>BVB1</t>
  </si>
  <si>
    <t>Шаровой кран бронзовый G 1</t>
  </si>
  <si>
    <t>BVB11/4</t>
  </si>
  <si>
    <t>Шаровой кран бронзовый G 1 1/4</t>
  </si>
  <si>
    <t>BVB11/2</t>
  </si>
  <si>
    <t>Шаровой кран бронзовый G 1 1/2</t>
  </si>
  <si>
    <t>MAN2G1/2</t>
  </si>
  <si>
    <t>Фитинг, резьба 1 x G 3/4 внутри и снаружи, 2 x G 1/2 - внутри</t>
  </si>
  <si>
    <t>MAN3G1/2</t>
  </si>
  <si>
    <t>Фитинг, резьба 1 x G 3/4 внутри и снаружи, 3 x G 1/2 - внутри</t>
  </si>
  <si>
    <t>MAN2G3/4</t>
  </si>
  <si>
    <t>Фитинг, резьба 1 x G 1 внутри и снаружи, 2 x G 3/4 - внутри</t>
  </si>
  <si>
    <t>MAN3G3/4</t>
  </si>
  <si>
    <t>Фитинг, резьба 1 x G 1 внутри и снаружи, 3x G 3/4 - внутри</t>
  </si>
  <si>
    <t>Пластиковые корпусные переходники</t>
  </si>
  <si>
    <t>THRH16</t>
  </si>
  <si>
    <t>THRH19</t>
  </si>
  <si>
    <t>Корпусной переходник для шланга Ø19 мм ( 3/4")</t>
  </si>
  <si>
    <t>THRH25</t>
  </si>
  <si>
    <t>Корпусной переходник для шланга Ø25 мм ( 1")</t>
  </si>
  <si>
    <t>THRH28</t>
  </si>
  <si>
    <t>Корпусной переходник для шланга Ø28 мм ( 1 1/8")</t>
  </si>
  <si>
    <t>THRH32</t>
  </si>
  <si>
    <t>Корпусной переходник для шланга Ø32 мм (1 1/4")</t>
  </si>
  <si>
    <t>THRH38</t>
  </si>
  <si>
    <t>Корпусной переходник для шланга Ø38 мм (1 1/2")</t>
  </si>
  <si>
    <t>Пластиковые корпусные переходники с L- фланцем</t>
  </si>
  <si>
    <t>THRH16L</t>
  </si>
  <si>
    <t>Корпусной переходник для шланга Ø16 мм ( 5/8")</t>
  </si>
  <si>
    <t>THRH19L</t>
  </si>
  <si>
    <t>THRH25L</t>
  </si>
  <si>
    <t>THRH28L</t>
  </si>
  <si>
    <t>THRH32L</t>
  </si>
  <si>
    <t>THRH38L</t>
  </si>
  <si>
    <t>THRH25BH</t>
  </si>
  <si>
    <t>Угловой переходник с высоким фланцем, для шланга Ø25 мм ( 1")</t>
  </si>
  <si>
    <t>THRH28BH</t>
  </si>
  <si>
    <t>Угловой переходник с высоким фланцем, для шланга Ø28 мм ( 1 1/8")</t>
  </si>
  <si>
    <t>THRH25BL</t>
  </si>
  <si>
    <t>Угловой переходник с низким фланцем, для шланга Ø25 мм ( 1")</t>
  </si>
  <si>
    <t>THRH28BL</t>
  </si>
  <si>
    <t>Угловой переходник с низким фланцем, для шланга Ø28 мм ( 1 1/8")</t>
  </si>
  <si>
    <t>Пластиковые тройники</t>
  </si>
  <si>
    <t>TPC16</t>
  </si>
  <si>
    <t>Тройник для шланга Ø16 мм ( 5/8")</t>
  </si>
  <si>
    <t>TPC19</t>
  </si>
  <si>
    <t>Тройник  для шланга Ø19 мм ( 3/4")</t>
  </si>
  <si>
    <t>TPC25</t>
  </si>
  <si>
    <t>Тройник  для шланга Ø25 мм ( 1")</t>
  </si>
  <si>
    <t>TPC28</t>
  </si>
  <si>
    <t>Тройник  для шланга Ø28 мм ( 1 1/8")</t>
  </si>
  <si>
    <t>Пластиковые переборочные соединители</t>
  </si>
  <si>
    <t>BULKH16</t>
  </si>
  <si>
    <t>Переборочный соединитель для шланга Ø16 мм ( 5/8")</t>
  </si>
  <si>
    <t>BULKH19</t>
  </si>
  <si>
    <t>Переборочный соединитель для шланга Ø19 мм ( 3/4")</t>
  </si>
  <si>
    <t>BULKH25</t>
  </si>
  <si>
    <t>Переборочный соединитель для шланга Ø25 мм ( 1")</t>
  </si>
  <si>
    <t>BULKH28</t>
  </si>
  <si>
    <t>Переборочный соединитель для шланга Ø28 мм ( 1 1/8")</t>
  </si>
  <si>
    <t>BULKH32</t>
  </si>
  <si>
    <t>Переборочный соединитель для шланга Ø32 мм (1 1/4")</t>
  </si>
  <si>
    <t>BULKH38</t>
  </si>
  <si>
    <t>Переборочный соединитель для шланга Ø38 мм (1 1/2")</t>
  </si>
  <si>
    <t>ХОМУТЫ ОСОБО ПРОЧНЫЕ  ("HEAVY DUTY")</t>
  </si>
  <si>
    <t>HCHD034</t>
  </si>
  <si>
    <t>Хомут особо прочный,  Ø 34 - 37 мм, 10 шт</t>
  </si>
  <si>
    <t>HCHD037</t>
  </si>
  <si>
    <t>Хомут особо прочный,  Ø 37 - 40 мм, 10 шт</t>
  </si>
  <si>
    <t>HCHD040</t>
  </si>
  <si>
    <t>Хомут особо прочный,  Ø 40 -  43 мм, 10 шт</t>
  </si>
  <si>
    <t>HCHD043</t>
  </si>
  <si>
    <t>Хомут особо прочный,  Ø 43 - 47 мм, 10 шт</t>
  </si>
  <si>
    <t>HCHD047</t>
  </si>
  <si>
    <t>Хомут особо прочный,  Ø 47 - 51 мм, 10 шт</t>
  </si>
  <si>
    <t>HCHD051</t>
  </si>
  <si>
    <t>Хомут особо прочный,  Ø 51 -  55 мм, 10 шт</t>
  </si>
  <si>
    <t>HCHD055</t>
  </si>
  <si>
    <t>Хомут особо прочный,  Ø 55 - 59 мм, 10 шт</t>
  </si>
  <si>
    <t>HCHD059</t>
  </si>
  <si>
    <t>Хомут особо прочный,  Ø 59 - 63 мм, 10 шт</t>
  </si>
  <si>
    <t>HCHD063</t>
  </si>
  <si>
    <t>Хомут особо прочный,  Ø 63 - 68 мм, 10 шт</t>
  </si>
  <si>
    <t>HCHD068</t>
  </si>
  <si>
    <t>Хомут особо прочный,  Ø 68 - 73 мм, 10 шт</t>
  </si>
  <si>
    <t>HCHD073</t>
  </si>
  <si>
    <t>Хомут особо прочный,  Ø 73 - 79 мм, 10 шт</t>
  </si>
  <si>
    <t>HCHD079</t>
  </si>
  <si>
    <t>Хомут особо прочный,  Ø 79 - 85 мм, 10 шт</t>
  </si>
  <si>
    <t>HCHD085</t>
  </si>
  <si>
    <t>Хомут особо прочный,  Ø 85 - 91 мм, 10 шт</t>
  </si>
  <si>
    <t>HCHD091</t>
  </si>
  <si>
    <t>Хомут особо прочный,  Ø 91 -  97 мм, 10 шт</t>
  </si>
  <si>
    <t>Шланг для пресной воды  внутр. Ø 10 мм (3/8")  (бухта 30 м, цена за метр)</t>
  </si>
  <si>
    <t>DWHOSE12</t>
  </si>
  <si>
    <t>Шланг для пресной воды внутр. Ø 12 мм  (1/2")  (бухта 30 м, цена за метр)</t>
  </si>
  <si>
    <t>DWHOSE16</t>
  </si>
  <si>
    <t>Шланг для пресной воды  внутр. Ø 16 мм (5/8")  (бухта 30 м, цена за метр)</t>
  </si>
  <si>
    <t>DWHOSE19</t>
  </si>
  <si>
    <t>Шланг для пресной воды внутр. Ø 19 мм (3/4")  (бухта 30 м, цена за метр)</t>
  </si>
  <si>
    <t>DWHOSE25</t>
  </si>
  <si>
    <t>Шланг для пресной воды внутр. Ø 25 мм ( 1") (бухта 30 м, цена за метр)</t>
  </si>
  <si>
    <t>DWHOSE28</t>
  </si>
  <si>
    <t>Шланг для пресной воды внутр. Ø 28 мм  (бухта 30 м, цена за метр)</t>
  </si>
  <si>
    <t>DWHOSE30</t>
  </si>
  <si>
    <t>Шланг для пресной воды внутр. Ø 30 мм  (бухта 30 м, цена за метр)</t>
  </si>
  <si>
    <t>DWHOSE32</t>
  </si>
  <si>
    <t>Шланг для пресной воды внутр. Ø 32 мм (1 1/4")  (бухта 30 м, цена за метр)</t>
  </si>
  <si>
    <t>DWHOSE35</t>
  </si>
  <si>
    <t>Шланг для пресной воды внутр. Ø 35 мм (1 3/8") (бухта 30 м, цена за метр)</t>
  </si>
  <si>
    <t>DWHOSE38</t>
  </si>
  <si>
    <t>Шланг для пресной воды внутр. Ø 38 мм  ( 1 1/2") (бухта 30 м, цена за метр)</t>
  </si>
  <si>
    <t>DWHOSE40</t>
  </si>
  <si>
    <t>Шланг для пресной воды внутр. Ø 40 мм  (бухта 10 м, цена за метр)</t>
  </si>
  <si>
    <t>DWHOSE45</t>
  </si>
  <si>
    <t>Шланг для пресной воды внутр. Ø 45 мм ( 1 3/4") (бухта 10 м, цена за метр)</t>
  </si>
  <si>
    <t>DWHOSE50</t>
  </si>
  <si>
    <t>Шланг для пресной воды внутр. Ø 50 мм ( 2") (бухта 10 м, цена за метр)</t>
  </si>
  <si>
    <t>ШЛАНГИ ТОПЛИВНЫЕ</t>
  </si>
  <si>
    <t>FUHOSE06</t>
  </si>
  <si>
    <t>Шланг топливный  ISO 7840 - Marine Fuel A1, внутр. Ø 6 мм ( 5/16") (бухта 30 м, цена за метр)</t>
  </si>
  <si>
    <t>FUHOSE08</t>
  </si>
  <si>
    <t>Шланг топливный  ISO 7840 - Marine Fuel A1, внутр. Ø 8 мм ( 5/16") (бухта 30 м, цена за метр)</t>
  </si>
  <si>
    <t>FUHOSE10</t>
  </si>
  <si>
    <t>Шланг топливный  ISO 7840 - Marine Fuel A1, внутр. Ø 10 мм ( 3/8") (бухта 30 м, цена за метр)</t>
  </si>
  <si>
    <t>FUHOSE13</t>
  </si>
  <si>
    <t>Шланг топливный  ISO 7840 - Marine Fuel A1, внутр. Ø 13 мм ( 1/2") (бухта 30 м, цена за метр)</t>
  </si>
  <si>
    <t>FUHOSE15</t>
  </si>
  <si>
    <t>Шланг топливный  ISO 7840 - Marine Fuel A1, внутр. Ø 16 мм ( 5/8") (бухта 30 м, цена за метр)</t>
  </si>
  <si>
    <t>FUHOSE19</t>
  </si>
  <si>
    <t>Шланг топливный  ISO 7840 - Marine Fuel A1, внутр. Ø 19 мм ( 3/4") (бухта 30 м, цена за метр)</t>
  </si>
  <si>
    <t>FUHOSE25</t>
  </si>
  <si>
    <t>Шланг топливный  ISO 7840 - Marine Fuel A1, внутр. Ø 25 мм ( 1") (бухта 30 м, цена за метр)</t>
  </si>
  <si>
    <t xml:space="preserve">ШЛАНГИ ДЛЯ СТОЧНЫХ ВОД  </t>
  </si>
  <si>
    <t>WWHOSE08</t>
  </si>
  <si>
    <t>Шланг для сточных вод внутр. Ø  8 мм ( 5/16") (бухта 30 м, цена за метр)</t>
  </si>
  <si>
    <t>WWHOSE16</t>
  </si>
  <si>
    <t>Шланг для сточных вод внутр. Ø 16 мм ( 5/8") (бухта 30 м, цена за метр)</t>
  </si>
  <si>
    <t>WWHOSE19</t>
  </si>
  <si>
    <t>Шланг для сточных вод внутр. Ø 19 мм ( 3/4") (бухта 30 м, цена за метр)</t>
  </si>
  <si>
    <t>WWHOSE25</t>
  </si>
  <si>
    <t>Шланг для сточных вод внутр. Ø 25 мм ( 1") (бухта 30 м, цена за метр)</t>
  </si>
  <si>
    <t>WWHOSE38</t>
  </si>
  <si>
    <t>Шланг для сточных вод внутр. Ø 38 мм ( 1 1/2") (бухта 30 м, цена за метр)</t>
  </si>
  <si>
    <t>WWHOSE45</t>
  </si>
  <si>
    <t>Шланг для сточных вод внутр. Ø 45 мм ( 1 3/4") (бухта 10 м, цена за метр)</t>
  </si>
  <si>
    <t>ШЛАНГИ САНТЕХИЧЕСКИЕ  ("NO-SMELL")</t>
  </si>
  <si>
    <t>SAHOSE16</t>
  </si>
  <si>
    <t>Сантехнический SBR  шланг, no-smell, внутр. Ø 16 мм ( 5/8") (бухта 20 м, цена за метр)</t>
  </si>
  <si>
    <t>SAHOSE19</t>
  </si>
  <si>
    <t>Сантехнический SBR  шланг, no-smell, внутр. Ø 19 мм ( 3/4") (бухта 20 м, цена за метр)</t>
  </si>
  <si>
    <t>SAHOSE25</t>
  </si>
  <si>
    <t>Сантехнический SBR  шланг, no-smell, внутр. Ø 25 мм ( 1") (бухта 20 м, цена за метр)</t>
  </si>
  <si>
    <t>SAHOSE38</t>
  </si>
  <si>
    <t>Сантехнический SBR  шланг, no-smell, внутр. Ø 38 мм ( 1 1/2") (бухта 20 м, цена за метр)</t>
  </si>
  <si>
    <t>SAHOSE102</t>
  </si>
  <si>
    <t>Сантехнический SBR  шланг, no-smell, внутр. Ø 102 мм ( 4") (бухта 10 м, цена за метр)</t>
  </si>
  <si>
    <t>ШЛАНГИ ДЛЯ ГОРЯЧЕЙ ВОДЫ</t>
  </si>
  <si>
    <t>WHHOSE13</t>
  </si>
  <si>
    <t>Шланг для горячей воды, внутр. Ø 13 мм (1/2") (бухта 10 м, цена за метр)</t>
  </si>
  <si>
    <t>WHHOSE16</t>
  </si>
  <si>
    <t>Шланг для горячей воды, внутр. Ø 16 мм (5/8") (бухта 10 м, цена за метр)</t>
  </si>
  <si>
    <t>ШЛАНГИ ДЛЯ ВОДЫ СИСТЕМЫ ОХЛАЖДЕНИЯ</t>
  </si>
  <si>
    <t>MWHOSE19</t>
  </si>
  <si>
    <t>Шланг системы охлаждения, внутр. Ø 19 мм (3/4"), (бухта 20 м, цена за метр)</t>
  </si>
  <si>
    <t>MWHOSE25</t>
  </si>
  <si>
    <t>Шланг системы охлаждения, внутр. Ø 25 мм (1"), (бухта 20 м, цена за метр)</t>
  </si>
  <si>
    <t>MWHOSE32</t>
  </si>
  <si>
    <t>Шланг системы охлаждения, внутр. Ø 32 мм (1 1/4"), (бухта 20 м, цена за метр)</t>
  </si>
  <si>
    <t>MWHOSE38</t>
  </si>
  <si>
    <t>Шланг системы охлаждения, внутр. Ø 38 мм (1 1/2"), (бухта 20 м, цена за метр)</t>
  </si>
  <si>
    <t>MWHOSE51</t>
  </si>
  <si>
    <t>Шланг системы охлаждения, внутр. Ø 51 мм (2"), (бухта 20 м, цена за метр)</t>
  </si>
  <si>
    <t>СИЛИКОНОВЫЕ ШЛАНГИ</t>
  </si>
  <si>
    <t>SIHOSE25</t>
  </si>
  <si>
    <t>Шланг силиконовый внутр. Ø 25,4 мм (1") (бухта 20 м, цена за метр)</t>
  </si>
  <si>
    <t>SIHOSE32</t>
  </si>
  <si>
    <t>Шланг силиконовый внутр. Ø 32 мм (1 1/4") (бухта 20 м, цена за метр)</t>
  </si>
  <si>
    <t>SIHOSE38</t>
  </si>
  <si>
    <t>Шланг силиконовый внутр. Ø 38 мм (1 1/2") (бухта 20 м, цена за метр)</t>
  </si>
  <si>
    <t>SIHOSE51</t>
  </si>
  <si>
    <t>Шланг силиконовый внутр. Ø 50,8 мм (2") (бухта 20 м, цена за метр)</t>
  </si>
  <si>
    <t>SIHOSE63</t>
  </si>
  <si>
    <t>Шланг силиконовый внутр. Ø 63,5 мм (2 1/2") (бухта 20 м, цена за метр)</t>
  </si>
  <si>
    <t>SIHOSE76</t>
  </si>
  <si>
    <t>Шланг силиконовый внутр. Ø 76,2 мм (3") (бухта 20 м, цена за метр)</t>
  </si>
  <si>
    <t>SIHOSE102</t>
  </si>
  <si>
    <t>Шланг силиконовый внутр. Ø 101,6 мм (4") (бухта 20 м, цена за метр)</t>
  </si>
  <si>
    <t>ШЛАНГИ ТОПЛИВНЫЕ ЗАЛИВНЫЕ</t>
  </si>
  <si>
    <t>FFHOSE38</t>
  </si>
  <si>
    <t>Шланг топливный заливной внутр. Ø 38 мм ( 1 1/2") (бухта 20 м, цена за метр)</t>
  </si>
  <si>
    <t>FFHOSE51</t>
  </si>
  <si>
    <t>Шланг топливный заливной внутр. Ø 51 мм ( 2") (бухта 20 м, цена за метр)</t>
  </si>
  <si>
    <t>ШЛАНГИ ВЕНТИЛЯЦИОННЫЕ</t>
  </si>
  <si>
    <t>BLHOSE75</t>
  </si>
  <si>
    <t>BLHOSE100</t>
  </si>
  <si>
    <t>ШЛАНГИ ДЛЯ СИСТЕМЫ КОНДИЦИОНИРОВАНИЯ</t>
  </si>
  <si>
    <t>CCHOSE16</t>
  </si>
  <si>
    <t>Шланг для системы кондиционирования, внутр. Ø 16 мм ( 5/8") (бухта 20 м, цена за метр)</t>
  </si>
  <si>
    <t>CCOVER16</t>
  </si>
  <si>
    <t>Трубка изоляционная для шланга CCHOSE16 (кусками по 2 м, цена за метр)</t>
  </si>
  <si>
    <t>CCHOSE25</t>
  </si>
  <si>
    <t>Шланг для системы кондиционирования, внутр. Ø 25 мм ( 1") (бухта 20 м, цена за метр)</t>
  </si>
  <si>
    <t>CCOVER25</t>
  </si>
  <si>
    <t>Трубка изоляционная для шланга CCHOSE25 (кусками по 2 м, цена за метр)</t>
  </si>
  <si>
    <t>ACHOSE103</t>
  </si>
  <si>
    <t>ШЛАНГИ ВЫХЛОПНЫЕ РЕЗИНОВЫЕ (сертифицированы Lloyd's, SAE J2006 R2)</t>
  </si>
  <si>
    <t>SLANG30</t>
  </si>
  <si>
    <t>Шланг выхлопной внутр. Ø 30 мм (1 3/16"), (бухта 20 м, цена за метр)</t>
  </si>
  <si>
    <t>SLANG40</t>
  </si>
  <si>
    <t>Шланг выхлопной внутр. Ø 40 мм (1 9/16"), (бухта 20 м, цена за метр)</t>
  </si>
  <si>
    <t>SLANG45</t>
  </si>
  <si>
    <t>Шланг выхлопной внутр. Ø 45 мм ( 1 3/4"), (бухта 20 м, цена за метр)</t>
  </si>
  <si>
    <t>SLANG50</t>
  </si>
  <si>
    <t>Шланг выхлопной внутр. Ø 51 мм ( 2") , (бухта 20 м, цена за метр)</t>
  </si>
  <si>
    <t>SLANG57</t>
  </si>
  <si>
    <t>Шланг выхлопной внутр. Ø 57 мм ( 2 1/4"), (бухта 20 м, цена за метр)</t>
  </si>
  <si>
    <t>SLANG60</t>
  </si>
  <si>
    <t>Шланг выхлопной внутр. Ø 60 мм (2 3/8"), (бухта 20 м, цена за метр)</t>
  </si>
  <si>
    <t>SLANG65</t>
  </si>
  <si>
    <t>Шланг выхлопной внутр. Ø 65 мм (2 17/32"), (бухта 20 м, цена за метр)</t>
  </si>
  <si>
    <t>SLANG75</t>
  </si>
  <si>
    <t>Шланг выхлопной внутр. Ø 76 мм ( 3"), (бухта 20 м, цена за метр)</t>
  </si>
  <si>
    <t>SLANG90</t>
  </si>
  <si>
    <t>Шланг выхлопной внутр. Ø 90 мм ( 3 1/2") , (бухта 20 м, цена за метр)</t>
  </si>
  <si>
    <t>SLANG100</t>
  </si>
  <si>
    <t>Шланг выхлопной внутр. Ø 102 мм ( 4"), (бухта 20 м, цена за метр)</t>
  </si>
  <si>
    <t>SLANG110</t>
  </si>
  <si>
    <t>Шланг выхлопной внутр. Ø 110 мм (4 11/32"), (бухта 20 м, цена за метр)</t>
  </si>
  <si>
    <t>SLANG125</t>
  </si>
  <si>
    <t>Шланг выхлопной внутр. Ø 127 мм ( 5"), (бухта 20 м, цена за метр)</t>
  </si>
  <si>
    <t>SLANG150</t>
  </si>
  <si>
    <t>Шланг выхлопной внутр. Ø 152 мм ( 6"), (бухта 20 м, цена за метр)</t>
  </si>
  <si>
    <t>SLANG200</t>
  </si>
  <si>
    <t>Шланг выхлопной внутр. Ø 203 мм ( 8"), (бухта 12 м, цена за метр)</t>
  </si>
  <si>
    <t>SLANG250</t>
  </si>
  <si>
    <t>Шланг выхлопной внутр. Ø 254 мм ( 10"), (бухта 12 м, цена за метр)</t>
  </si>
  <si>
    <t>SLANG300</t>
  </si>
  <si>
    <t>Шланг выхлопной внутр. Ø 304 мм ( 12"), (бухта 12 м, цена за метр)</t>
  </si>
  <si>
    <t>ШЛАНГИ ВЫХЛОПНЫЕ РЕЗИНОВЫЕ (сертифицированы  R.I.N.A.), ISO 13363</t>
  </si>
  <si>
    <t>SLANG30R</t>
  </si>
  <si>
    <t xml:space="preserve">Шланг выхлопной внутр. Ø 30 мм, сертифицирован RINA,  бухта 20 м., (цена за метр) </t>
  </si>
  <si>
    <t>SLANG40R</t>
  </si>
  <si>
    <t xml:space="preserve">Шланг выхлопной внутр. Ø 40 мм, сертифицирован RINA,  бухта 20 м., (цена за метр) </t>
  </si>
  <si>
    <t>SLANG45R</t>
  </si>
  <si>
    <t xml:space="preserve">Шланг выхлопной внутр. Ø 45 мм, сертифицирован RINA,  бухта 20 м., (цена за метр) </t>
  </si>
  <si>
    <t>SLANG50R</t>
  </si>
  <si>
    <t xml:space="preserve">Шланг выхлопной внутр. Ø 50 мм, сертифицирован RINA,  бухта 20 м., (цена за метр) </t>
  </si>
  <si>
    <t>SLANG60R</t>
  </si>
  <si>
    <t xml:space="preserve">Шланг выхлопной внутр. Ø 60 мм, сертифицирован RINA,  бухта 20 м., (цена за метр) </t>
  </si>
  <si>
    <t>SLANG65R</t>
  </si>
  <si>
    <t xml:space="preserve">Шланг выхлопной внутр.Ø 65 мм, сертифицирован RINA,  бухта 20 м., (цена за метр) </t>
  </si>
  <si>
    <t>SLANG75R</t>
  </si>
  <si>
    <t xml:space="preserve">Шланг выхлопной внутр. Ø 75 мм, сертифицирован RINA,  бухта 20 м., (цена за метр) </t>
  </si>
  <si>
    <t>SLANG90R</t>
  </si>
  <si>
    <t xml:space="preserve">Шланг выхлопной внутр. Ø 90 мм, сертифицирован RINA,  бухта 20 м., (цена за метр) </t>
  </si>
  <si>
    <t>SLANG100R</t>
  </si>
  <si>
    <t xml:space="preserve">Шланг выхлопной внутр. Ø 100 мм, сертифицирован RINA,  бухта 20 м., (цена за метр) </t>
  </si>
  <si>
    <t>SLANG110R</t>
  </si>
  <si>
    <t xml:space="preserve">Шланг выхлопной внутр. Ø 110 мм, сертифицирован RINA,  бухта 20 м., (цена за метр) </t>
  </si>
  <si>
    <t>SLANG125R</t>
  </si>
  <si>
    <t xml:space="preserve">Соединит. патрубок к шлангу Ø 19 мм, угловой 90°, для жестких цистерн </t>
  </si>
  <si>
    <t>RT25B</t>
  </si>
  <si>
    <t xml:space="preserve">Соединит. патрубок к шлангу Ø 25 мм, угловой 90°, для жестких цистерн </t>
  </si>
  <si>
    <t>RT38B</t>
  </si>
  <si>
    <t xml:space="preserve">Соединит. патрубок к шлангу Ø 38 мм, угловой 90°, для жестких цистерн </t>
  </si>
  <si>
    <t>FT13B</t>
  </si>
  <si>
    <t xml:space="preserve">Соединит. патрубок к шлангу Ø 13 мм, угловой 90°, для  эластичн. цистерн </t>
  </si>
  <si>
    <t>FT16B</t>
  </si>
  <si>
    <t xml:space="preserve">Соединит. патрубок к шлангу Ø 16 мм, угловой 90°, для  эластичн. цистерн </t>
  </si>
  <si>
    <t>FT19B</t>
  </si>
  <si>
    <t xml:space="preserve">Соединит. патрубок к шлангу Ø 19 мм, угловой 90°, для  эластичн. цистерн </t>
  </si>
  <si>
    <t>FT25B</t>
  </si>
  <si>
    <t xml:space="preserve">Соединит. патрубок к шлангу Ø 25 мм, угловой 90°, для  эластичн. цистерн </t>
  </si>
  <si>
    <t>FT38B</t>
  </si>
  <si>
    <t xml:space="preserve">Соединит. патрубок к шлангу Ø 38 мм, угловой 90°, для  эластичн. цистерн </t>
  </si>
  <si>
    <t>НАСОС ДЛЯ СТОЧНЫХ/ТРЮМНЫХ ВОД</t>
  </si>
  <si>
    <t>EMP13412</t>
  </si>
  <si>
    <t>Насос VETUS для сточных вод/трюмный, 12V, произв. прим.23 л/мин.</t>
  </si>
  <si>
    <t>EMP13424</t>
  </si>
  <si>
    <t>Насос VETUS для сточных вод/трюмный, 24V, произв. прим.23 л/мин.</t>
  </si>
  <si>
    <t>СИСТЕМА ОТКАЧКИ СЕРЫХ ВОД</t>
  </si>
  <si>
    <t>GWDS12</t>
  </si>
  <si>
    <t>Система откачки сточных вод, в сборе, 12 В</t>
  </si>
  <si>
    <t>GWDS24</t>
  </si>
  <si>
    <t>Система откачки сточных вод, в сборе, 24 В</t>
  </si>
  <si>
    <t>GWDS220</t>
  </si>
  <si>
    <t>Система откачки сточных вод, в сборе, 230 В, 50 Гц</t>
  </si>
  <si>
    <t>GWDS110</t>
  </si>
  <si>
    <t>Система откачки сточных вод, в сборе, 120 В, 60 Гц</t>
  </si>
  <si>
    <t>БЛОК  КАНАЛИЗАЦИИ СТОЧНЫХ ВОД</t>
  </si>
  <si>
    <t>SAPRO12</t>
  </si>
  <si>
    <t>Блок канализации 12 V</t>
  </si>
  <si>
    <t>SAPRO24</t>
  </si>
  <si>
    <t>Блок канализации 24 V</t>
  </si>
  <si>
    <t>SAPRO220</t>
  </si>
  <si>
    <t>Блок канализации 230 В, 50 Гц</t>
  </si>
  <si>
    <t>SAPRO110</t>
  </si>
  <si>
    <t>Блок канализации 120 В, 60 Гц</t>
  </si>
  <si>
    <t>ЦИСТЕРНЫ ДЛЯ ПИТЬЕВОЙ ВОДЫ (жесткие)</t>
  </si>
  <si>
    <t>WTANK42</t>
  </si>
  <si>
    <t>Цистерна для питьевой воды пластиковая, жесткая, 42 л (без  монтажного комплекта)</t>
  </si>
  <si>
    <t>WTANK61</t>
  </si>
  <si>
    <t>Цистерна для питьевой воды пластиковая, жесткая, 61 л (без  монтажного комплекта)</t>
  </si>
  <si>
    <t>WTANK88</t>
  </si>
  <si>
    <t>Цистерна для питьевой воды пластиковая, жесткая, 88 л (без  монтажного комплекта)</t>
  </si>
  <si>
    <t>WTANK110</t>
  </si>
  <si>
    <t>Цистерна для питьевой воды пластиковая, жесткая, 110 л (без  монтажного комплекта)</t>
  </si>
  <si>
    <t>WTANK137</t>
  </si>
  <si>
    <t>Цистерна для питьевой воды пластиковая, жесткая, 137 л (без  монтажного комплекта)</t>
  </si>
  <si>
    <t>WTANK170</t>
  </si>
  <si>
    <t>Цистерна для питьевой воды пластиковая, жесткая, 170 л (без  монтажного комплекта)</t>
  </si>
  <si>
    <t>WTANK215</t>
  </si>
  <si>
    <t>Цистерна для питьевой воды пластиковая, жесткая, 215 л (без  монтажного комплекта)</t>
  </si>
  <si>
    <t>WTANK335</t>
  </si>
  <si>
    <t>Цистерна для питьевой воды пластиковая, жесткая, 335 л (без  монтажного комплекта)</t>
  </si>
  <si>
    <t>WTANK390</t>
  </si>
  <si>
    <t>Цистерна для питьевой воды пластиковая, жесткая, 390 л (без  монтажного комплекта)</t>
  </si>
  <si>
    <t>WTKIT</t>
  </si>
  <si>
    <t xml:space="preserve">Комплект монтажный для цистерны пресной воды (см. в конце прейскуранта) </t>
  </si>
  <si>
    <t>WTK02</t>
  </si>
  <si>
    <t>Крышка контрольного лючка для пластиковых жестких цистерн для питьевой воды</t>
  </si>
  <si>
    <t>WTIKIT</t>
  </si>
  <si>
    <t>Крышка контрольного лючка с ответным фланцем и прокладкой (см. в конце прейскуранта)</t>
  </si>
  <si>
    <t>ПЛАСТИКОВЫЕ ЦИСТЕРНЫ ДЛЯ ПИТЬЕВОЙ ВОДЫ (С СОЕДИНИТ. ФИТИНГАМИ)</t>
  </si>
  <si>
    <t>WTANK40C</t>
  </si>
  <si>
    <t>Жесткая пластиковая цистерна для питьевой воды на 40 л, с фитингами и крышкой лючка</t>
  </si>
  <si>
    <t>WTANK60C</t>
  </si>
  <si>
    <t>Жесткая пластиковая цистерна для питьевой воды на 60 л, с фитингами и крышкой лючка</t>
  </si>
  <si>
    <t>WTANK80C</t>
  </si>
  <si>
    <t>Жесткая пластиковая цистерна для питьевой воды на 80 л, с фитингами и крышкой лючка</t>
  </si>
  <si>
    <t>ЭЛАСТИЧНЫЕ ЦИСТЕРНЫ ДЛЯ ПИТЬЕВОЙ ВОДЫ</t>
  </si>
  <si>
    <t>TANKW55</t>
  </si>
  <si>
    <t>Цистерна эласт. для питьевой воды 55 л (с патрубками 90° Ø 16 и Ø 35 мм)</t>
  </si>
  <si>
    <t>TANKW70</t>
  </si>
  <si>
    <t>Цистерна эласт. для питьевой воды 70 л (с патрубками 90° Ø 16 и Ø 35 мм)</t>
  </si>
  <si>
    <t>TANKW100</t>
  </si>
  <si>
    <t>Цистерна эласт. для питьевой воды 100 л (с патрубками 90° Ø 16 и Ø 35 мм)</t>
  </si>
  <si>
    <t>TANKW160</t>
  </si>
  <si>
    <t>Цистерна эласт. для питьевой воды 160 л (с патрубками 90° Ø 16 и Ø 35 мм)</t>
  </si>
  <si>
    <t>TANKW220</t>
  </si>
  <si>
    <t>Цистерна эласт. для питьевой воды 220 л (с патрубками 90° Ø 16 и Ø 35 мм)</t>
  </si>
  <si>
    <t>TANKW1003</t>
  </si>
  <si>
    <t xml:space="preserve">Цистерна эласт. треугольная 100 л, (с патрубками 90° Ø 16 и Ø 35 мм) </t>
  </si>
  <si>
    <t>REPSETWT</t>
  </si>
  <si>
    <t>Комплект для ремонта эластичных цистерн питьевой воды</t>
  </si>
  <si>
    <t>ЦИСТЕРНЫ ЭЛАСТИЧНЫЕ ДЛЯ СТОЧНЫХ ВОД</t>
  </si>
  <si>
    <t>TANKV55</t>
  </si>
  <si>
    <t>Цистерна эласт. для сточных вод 55 л (с патрубками 90° Ø 16 и 2 x Ø 38 мм)</t>
  </si>
  <si>
    <t>TANKV70</t>
  </si>
  <si>
    <t>Цистерна эласт. для сточных вод 70 л (с патрубками 90° Ø 16 и 2 x Ø 38 мм)</t>
  </si>
  <si>
    <t>TANKV100</t>
  </si>
  <si>
    <t>Цистерна эласт. для сточных вод 100 л (с патрубками 90° Ø 16 и 2 x Ø 38 мм)</t>
  </si>
  <si>
    <t>TANKV160</t>
  </si>
  <si>
    <t>Цистерна эласт. для сточных вод 160 л (с патрубками 90° Ø 16 и 2 x Ø 38 мм)</t>
  </si>
  <si>
    <t>REPSETOT</t>
  </si>
  <si>
    <t>Комплект для ремонта эластичных цистерн сточных вод и топливных</t>
  </si>
  <si>
    <t>БОЙЛЕРЫ</t>
  </si>
  <si>
    <t>WH20B</t>
  </si>
  <si>
    <t>Бойлер для пресной воды,  20 л, нагревательный элемент 230 в/1000 Вт</t>
  </si>
  <si>
    <t>WH31B</t>
  </si>
  <si>
    <t>Бойлер для пресной воды,  31 л, нагревательный элемент 230 в/1000 Вт</t>
  </si>
  <si>
    <t>WH45B</t>
  </si>
  <si>
    <t>Бойлер для пресной воды,  45 л, нагревательный элемент 230 в/1000 Вт</t>
  </si>
  <si>
    <t>WH55B</t>
  </si>
  <si>
    <t>Бойлер для пресной воды,  55 л, нагревательный элемент 230 в/1000 Вт</t>
  </si>
  <si>
    <t>WH75B</t>
  </si>
  <si>
    <t>Бойлер для пресной воды,  75 л, нагревательный элемент 230 в/1000 Вт</t>
  </si>
  <si>
    <t>WHEL22500</t>
  </si>
  <si>
    <t>Элемент нагревательный  220 В,   500 Вт с термостатом</t>
  </si>
  <si>
    <t>WHEL110</t>
  </si>
  <si>
    <t>Элемент нагревательный  120 В, 1000 Вт с термостатом</t>
  </si>
  <si>
    <t>WHMIXER</t>
  </si>
  <si>
    <t>ЖЕСТКИЕ ЦИСТЕРНЫ ДЛЯ ДИЗЕЛЬНОГО ТОПЛИВА</t>
  </si>
  <si>
    <t>FTANK25</t>
  </si>
  <si>
    <t>Цистерна пластиковая для диз. топлива 25 л (вкл. монтажный комплект)</t>
  </si>
  <si>
    <t>FTANK42</t>
  </si>
  <si>
    <t>Цистерна пластиковая для диз. топлива 42 л (без монтажного комплекта)</t>
  </si>
  <si>
    <t>FTANK61</t>
  </si>
  <si>
    <t>Цистерна пластиковая для диз. топлива 61 л (без монтажного комплекта)</t>
  </si>
  <si>
    <t>FTANK88</t>
  </si>
  <si>
    <t>Цистерна пластиковая для диз. топлива 88 л (без монтажного комплекта)</t>
  </si>
  <si>
    <t>FTANK110</t>
  </si>
  <si>
    <t>Цистерна пластиковая для диз. топлива 110 л (без монтажного комплекта)</t>
  </si>
  <si>
    <t>FTANK137</t>
  </si>
  <si>
    <t>Цистерна пластиковая для диз. топлива 137 л (без монтажного комплекта)</t>
  </si>
  <si>
    <t>FTANK170</t>
  </si>
  <si>
    <t>Цистерна пластиковая для диз. топлива 170 л (без монтажного комплекта)</t>
  </si>
  <si>
    <t>FTANK215</t>
  </si>
  <si>
    <t>Цистерна пластиковая для диз. топлива 215 л (без монтажного комплекта)</t>
  </si>
  <si>
    <t>FTANK335</t>
  </si>
  <si>
    <t>Цистерна пластиковая для диз. топлива 335 л (без монтажного комплекта)</t>
  </si>
  <si>
    <t>FTANK390</t>
  </si>
  <si>
    <t>Цистерна пластиковая для диз. топлива 390 л (без монтажного комплекта)</t>
  </si>
  <si>
    <t>FTKITA</t>
  </si>
  <si>
    <t>К-т соединительный, тип A , топл.шланг для подачи/возврата Ø 8 мм (см. в конце прейскуранта)</t>
  </si>
  <si>
    <t>FTKITB</t>
  </si>
  <si>
    <t>К-т соединительный, тип B , топл.шланг для подачи/возврата Ø 10 мм (см. в конце прейскуранта)</t>
  </si>
  <si>
    <t>FTKITC</t>
  </si>
  <si>
    <t>К-т соединительный, тип C , топл.шланг для подачи/возврата Ø 15 мм (см. в конце прейскуранта)</t>
  </si>
  <si>
    <t>FTKITD</t>
  </si>
  <si>
    <t>Комплект соединительный типа D для двух топливных цистерн</t>
  </si>
  <si>
    <t>ПЛАСТИКОВЫЕ ЦИСТЕРНЫ ДЛЯ ДИЗЕЛЬНОГО ТОПЛИВА (С СОЕДИНИТ. ФИТИНГАМИ)</t>
  </si>
  <si>
    <t>FTANK40A</t>
  </si>
  <si>
    <t>Жесткая пластиковая цистерна для дизтоплива на 40 л, с соед.фитингами, топливн. шланг 8 мм</t>
  </si>
  <si>
    <t>FTANK60A</t>
  </si>
  <si>
    <t>Жесткая пластиковая цистерна для дизтоплива на 60 л, с соед.фитингами, топливн. шланг 8 мм</t>
  </si>
  <si>
    <t>FTANK80A</t>
  </si>
  <si>
    <t>Жесткая пластиковая цистерна для дизтоплива на 80 л, с соед.фитингами, топливн. шланг 8 мм</t>
  </si>
  <si>
    <t>FTANK40B</t>
  </si>
  <si>
    <t>Жесткая пластиковая цистерна для дизтоплива на 40 л, с соед.фитингами, топливн. шланг 10 мм</t>
  </si>
  <si>
    <t>FTANK60B</t>
  </si>
  <si>
    <t>Жесткая пластиковая цистерна для дизтоплива на 60 л, с соед.фитингами, топливн. шланг 10 мм</t>
  </si>
  <si>
    <t>FTANK80B</t>
  </si>
  <si>
    <t>Жесткая пластиковая цистерна для дизтоплива на 80 л, с соед.фитингами, топливн. шланг 10 мм</t>
  </si>
  <si>
    <t>ПРЕДОХРАНИТЕЛЬ РАЗБРЫЗГИВАНИЯ ТОПЛИВА</t>
  </si>
  <si>
    <t>FSA3816</t>
  </si>
  <si>
    <t xml:space="preserve">Предохр-ль разбрызгив.топлива, тип FSA,  горловина и топл. шланг Ø38 мм, вент.шланг Ø16 мм. </t>
  </si>
  <si>
    <t>FSA5116</t>
  </si>
  <si>
    <t xml:space="preserve">Предохр-ль разбрызгив.топлива, тип FSA,  горловина и топл. шланг Ø51 мм, вент.шланг Ø16 мм. </t>
  </si>
  <si>
    <t>FS3816</t>
  </si>
  <si>
    <t xml:space="preserve">Предохранитель разбрызгив.топлива Ø 38мм, к шлангам Ø 38/51 мм, вент.шланг Ø16 мм. </t>
  </si>
  <si>
    <t>FS5116</t>
  </si>
  <si>
    <t xml:space="preserve">Предохранитель разбрызгив.топлива Ø 51мм, к шлангам Ø 38/51 мм, вент.шланг Ø16 мм. </t>
  </si>
  <si>
    <t>FS5125</t>
  </si>
  <si>
    <t xml:space="preserve">Предохранитель разбрызгив.топлива Ø 51мм, к шлангам Ø 51 мм, вент.шланг Ø25 мм. </t>
  </si>
  <si>
    <t>FUELSAFE</t>
  </si>
  <si>
    <t>Защита от кражи топлива, для шланга с внутр. Ø 38 &amp; 51мм.</t>
  </si>
  <si>
    <t>ФИЛЬТРЫ ВОЗДУШНЫЕ  (антисептические, no-smell, для дизтоплива)</t>
  </si>
  <si>
    <t>NSF16DS</t>
  </si>
  <si>
    <t>Фильтр воздушный маленький для цистерн диз.топлива (к шлангам  Ø 16 мм)</t>
  </si>
  <si>
    <t>NSF16D</t>
  </si>
  <si>
    <t>Фильтр воздушный большой для цистерн диз.топлива (к шлангам  Ø 16 мм)</t>
  </si>
  <si>
    <t>NSF19D</t>
  </si>
  <si>
    <t>Фильтр воздушный большой для цистерн диз.топлива (к шлангам  Ø 19 мм)</t>
  </si>
  <si>
    <t>NSF25D</t>
  </si>
  <si>
    <t>Фильтр воздушный большой для цистерн диз.топлива (к шлангам  Ø 25 мм)</t>
  </si>
  <si>
    <t>ШЛАНГИ ДЛЯ МОРСКИХ ПРИМЕНЕНИЙ</t>
  </si>
  <si>
    <t>ШЛАНГИ ДЛЯ ПРЕСНОЙ ВОДЫ</t>
  </si>
  <si>
    <t>DWHOSE10</t>
  </si>
  <si>
    <t>Датчик уровня воды или топлива, длиной 280 мм, 12/24 В</t>
  </si>
  <si>
    <t>SENSOR320</t>
  </si>
  <si>
    <t>Датчик уровня воды или топлива, длиной 320 мм, 12/24 В</t>
  </si>
  <si>
    <t>SENSOR380</t>
  </si>
  <si>
    <t>Датчик уровня воды или топлива, длиной 380 мм, 12/24 В</t>
  </si>
  <si>
    <t>SENSOR480</t>
  </si>
  <si>
    <t>Датчик уровня воды или топлива, длиной 480 мм, 12/24 В</t>
  </si>
  <si>
    <t>SENSOR580</t>
  </si>
  <si>
    <t>Датчик уровня воды или топлива, длиной 580 мм, 12/24 В</t>
  </si>
  <si>
    <t>SENSOR680</t>
  </si>
  <si>
    <t>Датчик уровня воды или топлива, длиной 680 мм, 12/24 В</t>
  </si>
  <si>
    <t>SENSOR780</t>
  </si>
  <si>
    <t>Датчик уровня воды или топлива, длиной 780 мм, 12/24 В</t>
  </si>
  <si>
    <t>FSENSOR2</t>
  </si>
  <si>
    <t>Датчик уровня топлива, 12/24В, регулируемая длина 140 - 660 мм</t>
  </si>
  <si>
    <t>WWSENSORA</t>
  </si>
  <si>
    <t>Датчик уровня сточных вод 12/24 V</t>
  </si>
  <si>
    <t>ПЕРЕХОДНИКИ</t>
  </si>
  <si>
    <t>AD10-12</t>
  </si>
  <si>
    <t>Переходник  M10 x 1K-&gt; M12 x 1.5</t>
  </si>
  <si>
    <t>AD10-14</t>
  </si>
  <si>
    <t>Переходник  M10 x 1K-&gt; M14 x 1.5</t>
  </si>
  <si>
    <t>AD10-16</t>
  </si>
  <si>
    <t>Переходник  M10 x 1K-&gt; M16 x 1.5</t>
  </si>
  <si>
    <t>AD10-18</t>
  </si>
  <si>
    <t>Переходник  M10 x 1K-&gt; M18 x 1.5</t>
  </si>
  <si>
    <t>AD10-1/8</t>
  </si>
  <si>
    <t>Переходник  M10 x 1K-&gt; 1/8" - 27 NPTF</t>
  </si>
  <si>
    <t>AD10-1/4</t>
  </si>
  <si>
    <t>Переходник  M10 x 1K-&gt; 1/4" - 18 NPTF</t>
  </si>
  <si>
    <t>AD10-3/8</t>
  </si>
  <si>
    <t>Переходник  M10 x 1K-&gt; 3/8" - 18 NPTF</t>
  </si>
  <si>
    <t>AD14-1/4</t>
  </si>
  <si>
    <t>Переходник  M14x1.5 -&gt; 1/4" - 18 NPTF</t>
  </si>
  <si>
    <t>AD14-16</t>
  </si>
  <si>
    <t>Переходник  M14 x 1.5 -&gt; M16 x 1.5</t>
  </si>
  <si>
    <t>AD14-18</t>
  </si>
  <si>
    <t>Переходник  M14 x 1.5 -&gt; M18 x 1.5</t>
  </si>
  <si>
    <t>AD14-3/8G</t>
  </si>
  <si>
    <t>Переходник  M14 x 1.5 -&gt; G 3/8</t>
  </si>
  <si>
    <t>AD14-1/2</t>
  </si>
  <si>
    <t>Переходник  M14 x 1.5 -&gt; 1/2" - 14 NPTF</t>
  </si>
  <si>
    <t>AD14-5/8</t>
  </si>
  <si>
    <t>Переходник  M14 x 1.5 -&gt; 5/8" - 18 UNF</t>
  </si>
  <si>
    <t>ИНТЕРФЕЙСЫ (СОЕДИНИТЕЛЬНЫЕ КАБЕЛИ)</t>
  </si>
  <si>
    <t>EP46844</t>
  </si>
  <si>
    <t>Интерфейс для 2-го индикатора темп-ры воды или давл. масла, 12/24 В</t>
  </si>
  <si>
    <t>EP46845</t>
  </si>
  <si>
    <t>Интерфейс для сигнализатора повышения темп-ры воды в охл.сист. 12/24 В</t>
  </si>
  <si>
    <t>EP46846</t>
  </si>
  <si>
    <t>Интерфейс для сигнализатора низкого давления масла, 12/24 В</t>
  </si>
  <si>
    <t>EP46847</t>
  </si>
  <si>
    <t>Интерфейс для 2-го индикатора и сигнализатора температуры воды,12/24 В</t>
  </si>
  <si>
    <t>EP46848</t>
  </si>
  <si>
    <t>Интерфейс для 2-го индикатора и сигнализатора давления масла 12/24 В</t>
  </si>
  <si>
    <t>EP46849  </t>
  </si>
  <si>
    <t>Интерфейс для поплавковых датчиков ур-ня Vetus и индикаторов VDO</t>
  </si>
  <si>
    <t>EP412326</t>
  </si>
  <si>
    <t>Интерфейс для аварийного светового сигнала ур-ня сточных вод, 12/24 В</t>
  </si>
  <si>
    <t>ЭЛЕКТРОННЫЕ ИЗМЕРИТЕЛЬНЫЕ ПРИБОРЫ</t>
  </si>
  <si>
    <t>EC</t>
  </si>
  <si>
    <t>Электронный компас 12/24 В, вкл. индукционный датчик и кабель</t>
  </si>
  <si>
    <t>ECGPS</t>
  </si>
  <si>
    <t>Электронный компас/GPS 12/24 В, вкл. индукционный датчик и кабель</t>
  </si>
  <si>
    <t>ECPANEL</t>
  </si>
  <si>
    <t>Доп. панель для индикации показаний компаса</t>
  </si>
  <si>
    <t>ECS1</t>
  </si>
  <si>
    <t>Полупроводн. датчик для электронного компаса, 12/24 В, вкл. 10 м кабеля</t>
  </si>
  <si>
    <t>ECS3</t>
  </si>
  <si>
    <t>Полупроводн. датчик для электронного компаса/GPS, 12/24 В, вкл. 10 м кабеля</t>
  </si>
  <si>
    <t>Подходит для основных марок судовой электроники, имеющих интерфейс NMEA0183</t>
  </si>
  <si>
    <t>COMBI4</t>
  </si>
  <si>
    <t>Скорость/лаг,эхолот и датчик температуры 12/24 В, вкл. излучатели  и кабели</t>
  </si>
  <si>
    <t>COMBI4P</t>
  </si>
  <si>
    <t xml:space="preserve">Доп. панель для отображения скорости, лага и глубины </t>
  </si>
  <si>
    <t>WSD834</t>
  </si>
  <si>
    <t>Указатель скорости и направления ветра WSD834, 12/24 В (вкл. датчик)</t>
  </si>
  <si>
    <t>MMW004</t>
  </si>
  <si>
    <t xml:space="preserve">Датчик скорости и направления ветра для  WSD834 (NMEA0183) , 12/24 В </t>
  </si>
  <si>
    <t>CD833</t>
  </si>
  <si>
    <t xml:space="preserve">Адаптер для подключения WSD834 к РС, вкл. CD с ПО для обработки данных измерений </t>
  </si>
  <si>
    <t>ЭЛЕКТРИЧЕСКИЕ СУДОВЫЕ УНИТАЗЫ</t>
  </si>
  <si>
    <t>WCP12</t>
  </si>
  <si>
    <t>Унитаз  WCP, 12 В</t>
  </si>
  <si>
    <t>WCP24</t>
  </si>
  <si>
    <t>Унитаз  WCP,  24 В</t>
  </si>
  <si>
    <t>WC12S2</t>
  </si>
  <si>
    <t>Унитаз  WCS, с насосом, 12 В</t>
  </si>
  <si>
    <t>WC24S2</t>
  </si>
  <si>
    <t>Унитаз  WCS, с насосом, 24 В</t>
  </si>
  <si>
    <t>WC220S</t>
  </si>
  <si>
    <t xml:space="preserve">Унитаз  WCS, с насосом, 230 В, 50 Гц </t>
  </si>
  <si>
    <t>WC110S</t>
  </si>
  <si>
    <t xml:space="preserve">Унитаз  WCS, с насосом, 120 В, 60 Гц </t>
  </si>
  <si>
    <t>WC12L2</t>
  </si>
  <si>
    <t>Унитаз  WCL, с насосом, 12 В</t>
  </si>
  <si>
    <t>WC24L2</t>
  </si>
  <si>
    <t>Унитаз  WCL, с насосом, 24 В</t>
  </si>
  <si>
    <t>WC220L</t>
  </si>
  <si>
    <t xml:space="preserve">Унитаз  WCL, с насосом, 230 В, 50 Гц </t>
  </si>
  <si>
    <t>WC110L</t>
  </si>
  <si>
    <t xml:space="preserve">Унитаз  WCL, с насосом, 120 В, 60 Гц </t>
  </si>
  <si>
    <t>SMTO212</t>
  </si>
  <si>
    <t>Унитаз SMTO, 12 В, с насосом</t>
  </si>
  <si>
    <t>SMTO224</t>
  </si>
  <si>
    <t>Унитаз SMTO, 24 В, с насосом</t>
  </si>
  <si>
    <t>HATO212B</t>
  </si>
  <si>
    <t>Унитаз HATO, настенный, 12 В, с насосом</t>
  </si>
  <si>
    <t>HATO224B</t>
  </si>
  <si>
    <t>Унитаз HATO, настенный, 24 В, с насосом</t>
  </si>
  <si>
    <t>HATO220</t>
  </si>
  <si>
    <t>Унитаз HATO, настенный, 230 В, 50 Гц, с насосом</t>
  </si>
  <si>
    <t>HATO110</t>
  </si>
  <si>
    <t>Унитаз HATO, настенный, 120 В, 60 Гц, с насосом</t>
  </si>
  <si>
    <t>"Easy tank" -   бак, принимающий заданную форму</t>
  </si>
  <si>
    <t>ETANK056</t>
  </si>
  <si>
    <t>Easy Tank   56 л, без соединительного комплекта</t>
  </si>
  <si>
    <t>ETANK100</t>
  </si>
  <si>
    <t>Easy Tank   100 л, без соединительного комплекта</t>
  </si>
  <si>
    <t>ETANK150</t>
  </si>
  <si>
    <t>Easy Tank   150 л, без соединительного комплекта</t>
  </si>
  <si>
    <t>ETKITDW</t>
  </si>
  <si>
    <t>Соединительный комплект для Easy Tank, питьевая вода</t>
  </si>
  <si>
    <t>ETKITWW</t>
  </si>
  <si>
    <t>Соединительный комплект для Easy Tank, сточные воды</t>
  </si>
  <si>
    <t>ETLAMP</t>
  </si>
  <si>
    <t>UV лампа для Easy Tank</t>
  </si>
  <si>
    <t>СИСТЕМА ОТКАЧКИ СТОЧНЫХ ВОД</t>
  </si>
  <si>
    <t>WWS4212</t>
  </si>
  <si>
    <t>Цистерна 42 л + насос 12 В + датчик ур-ня+откачн.патр. (без угл.фитинг.)</t>
  </si>
  <si>
    <t>WWS4224</t>
  </si>
  <si>
    <t>Цистерна.42 л + насос 2 4В + датчик ур-ня+откач.патр. (без угл.фитинг.)</t>
  </si>
  <si>
    <t>WWS6112</t>
  </si>
  <si>
    <t>Цистерна 61 л + насос 12 В + датчик ур-ня+откачн.патр. (без угл.фитинг.)</t>
  </si>
  <si>
    <t>WWS6124</t>
  </si>
  <si>
    <t>Цистерна.61 л + насос 24 В + датчик ур-ня+откач.патр. (без угл.фитинг.)</t>
  </si>
  <si>
    <t>WWS8812</t>
  </si>
  <si>
    <t>Цистерна 88 л + насос 12 В + датчик ур-ня+откачн.патр. (без угл.фитинг.)</t>
  </si>
  <si>
    <t>WWS8824</t>
  </si>
  <si>
    <t>ASV090A</t>
  </si>
  <si>
    <t>Туннель из стальной трубы                    Ø 250 x 1500 мм</t>
  </si>
  <si>
    <t>BP250S20</t>
  </si>
  <si>
    <t>Наконечник для кабеля   6 мм², отверстие  M6 (10 шт.), (цена за шт.)</t>
  </si>
  <si>
    <t>Туннель из стеклопластиковой трубы Ø 250 x 3000 мм</t>
  </si>
  <si>
    <t>BP250S10</t>
  </si>
  <si>
    <t>Туннель из стальной трубы                    Ø 250 x 1000 мм</t>
  </si>
  <si>
    <t>BP250S15</t>
  </si>
  <si>
    <t>Цистерна.120 л + насос 24 В + датчик ур-ня+откач.патр. (без угл.фитинг.)</t>
  </si>
  <si>
    <t>ПЛАСТИКОВЫЕ ЦИСТЕРНЫ ДЛЯ СТОЧНЫХ ВОД (С СОЕДИНИТ. ФИТИНГАМИ)</t>
  </si>
  <si>
    <t>BTANK40C</t>
  </si>
  <si>
    <t>Жесткая пластик. цистерна для сточных вод, 40 л, с фитингами и крышкой лючка, без вх.патрубка</t>
  </si>
  <si>
    <t>BTANK60C</t>
  </si>
  <si>
    <t>Жесткая пластик. цистерна для сточных вод, 60 л, с фитингами и крышкой лючка, без вх.патрубка</t>
  </si>
  <si>
    <t>BTANK80C</t>
  </si>
  <si>
    <t>Жесткая пластик. цистерна для сточных вод, 80 л, с фитингами и крышкой лючка, без вх.патрубка</t>
  </si>
  <si>
    <t>ЦИСТЕРНЫ ДЛЯ СТОЧНЫХ ВОД  (жесткие)</t>
  </si>
  <si>
    <t>BTANK42</t>
  </si>
  <si>
    <t>Цистерна пластиковая для сточных вод 42 л (без монтажного комплекта)</t>
  </si>
  <si>
    <t>Цена 2009 года, руб</t>
  </si>
  <si>
    <t>Цистерна пластиковая для сточных вод 215 л (без монтажного комплекта)</t>
  </si>
  <si>
    <t>BTANK335</t>
  </si>
  <si>
    <t>BTANK390</t>
  </si>
  <si>
    <t>BTKIT</t>
  </si>
  <si>
    <t>К-т монтажный для цистерн сточн.вод, (без откачного патр.)</t>
  </si>
  <si>
    <t>ПОДВЕСНЫЕ ЦИСТЕРНЫ СТОЧНЫХ ВОД</t>
  </si>
  <si>
    <t>WW25W</t>
  </si>
  <si>
    <t>Подвесная цистерна 25 л. в комп. с крепежом, соед.фитингами и пр.</t>
  </si>
  <si>
    <t>WW60W</t>
  </si>
  <si>
    <t>Подвесная цистерна 60 л. в комп. с крепежом, соед.фитингами и пр.</t>
  </si>
  <si>
    <t>WW80W</t>
  </si>
  <si>
    <t>Подвесная цистерна 80 л. в комп. с крепежом, соед.фитингами и пр.</t>
  </si>
  <si>
    <t>КОМПЛЕКТУЮЩИЕ ДЛЯ СИСТЕМЫ СТОЧНЫХ ВОД</t>
  </si>
  <si>
    <t>WWCP</t>
  </si>
  <si>
    <t>Панель управления системой канализации</t>
  </si>
  <si>
    <t>NSF16S</t>
  </si>
  <si>
    <t>Фильтр VETUS воздушный маленький, для шлангов Ø 16 мм</t>
  </si>
  <si>
    <t>Запасной фильтрующий элемент к маленьким фильтрам</t>
  </si>
  <si>
    <t>NSF16</t>
  </si>
  <si>
    <t>Фильтр VETUS  воздушный большой, для шлангов  Ø 16 мм</t>
  </si>
  <si>
    <t>NSF19</t>
  </si>
  <si>
    <t>Фильтр VETUS  воздушный большой, для шлангов  Ø 19 мм</t>
  </si>
  <si>
    <t>NSF25</t>
  </si>
  <si>
    <t>Фильтр VETUS  воздушный большой, для шлангов  Ø 25 мм</t>
  </si>
  <si>
    <t>NSF38</t>
  </si>
  <si>
    <t>Фильтр VETUS  воздушный большой, для шлангов  Ø 38 мм</t>
  </si>
  <si>
    <t>NSF16FE</t>
  </si>
  <si>
    <t>Запасной фильтрующий элемент к большим фильтрам</t>
  </si>
  <si>
    <t>VALVE38</t>
  </si>
  <si>
    <t xml:space="preserve">Кран шаровый, трехходовой, пластиковый для шлангов Ø 38 мм </t>
  </si>
  <si>
    <t>YCONN38</t>
  </si>
  <si>
    <t xml:space="preserve">Тройник пластиковый для шлангов Ø 38 мм </t>
  </si>
  <si>
    <t>WTS37038S</t>
  </si>
  <si>
    <t>Откачной патрубок, L= 370 мм, для шланга Ø38 мм, прямой</t>
  </si>
  <si>
    <t>WTS78038S</t>
  </si>
  <si>
    <t>Откачной патрубок, L= 780 мм, для шланга Ø38 мм, прямой</t>
  </si>
  <si>
    <t>WTS37038B</t>
  </si>
  <si>
    <t>Труба сливная, L=370 мм, для шланга Ø 38 мм, патрубок 90°</t>
  </si>
  <si>
    <t>WTS78038B</t>
  </si>
  <si>
    <t>Труба сливная, L=780 мм, для шланга Ø 38 мм, патрубок 90°</t>
  </si>
  <si>
    <t>ASD38V</t>
  </si>
  <si>
    <t>Атисифон с клапаном, 38 мм</t>
  </si>
  <si>
    <t>ASD38H</t>
  </si>
  <si>
    <t>Антисифон с вент.шлангом (вкл. 2 м шланга и корпусной фитинг)</t>
  </si>
  <si>
    <t>VRF56A</t>
  </si>
  <si>
    <t>Предохранительный клапан для вентиляции цистерн сточных вод, Ø 56 мм</t>
  </si>
  <si>
    <t>RT13B</t>
  </si>
  <si>
    <t xml:space="preserve">Соединит. патрубок к шлангу Ø 13 мм, угловой 90°, для жестких цистерн </t>
  </si>
  <si>
    <t>RT16B</t>
  </si>
  <si>
    <t xml:space="preserve">Соединит. патрубок к шлангу Ø 16 мм, угловой 90°, для жестких цистерн </t>
  </si>
  <si>
    <t>RT19B</t>
  </si>
  <si>
    <t>Приборная панель МР34, 12 В, с черными циферблатами</t>
  </si>
  <si>
    <t>MP34BS24A</t>
  </si>
  <si>
    <t>Приборная панель МР34, 24 В, с черными циферблатами</t>
  </si>
  <si>
    <t>MP21BN12A</t>
  </si>
  <si>
    <t>Приборная панель МР21, 12 В, с кремовыми циферблатами</t>
  </si>
  <si>
    <t>MP34BN12A</t>
  </si>
  <si>
    <t>Приборная панель МР34, 12 В, с кремовыми  циферблатами</t>
  </si>
  <si>
    <t>MP34BN24A</t>
  </si>
  <si>
    <t>Приборная панель МР34, 24 В, с кремовыми  циферблатами</t>
  </si>
  <si>
    <t>XTPAN252A</t>
  </si>
  <si>
    <t>Доп. панель для 2-х индикаторов любого типа (с монтажным отв. Ø 52 мм)</t>
  </si>
  <si>
    <t>MP10B12</t>
  </si>
  <si>
    <t>Приборная панель  MP10, 12 В</t>
  </si>
  <si>
    <t>СОЕДИНИТЕЛЬНЫЕ КАБЕЛИ ПРИБОРНЫХ ПАНЕЛЕЙ</t>
  </si>
  <si>
    <t>MPKA02</t>
  </si>
  <si>
    <t>Кабель удлинительный A, 2 м (STM6941)</t>
  </si>
  <si>
    <t>MPKA04</t>
  </si>
  <si>
    <t>Кабель удлинительный A ,4 м (STM6942)</t>
  </si>
  <si>
    <t>MPKA06</t>
  </si>
  <si>
    <t>Кабель удлинительный A, 6 м (STM6943)</t>
  </si>
  <si>
    <t>MPKA12</t>
  </si>
  <si>
    <t>Кабель удлинительный A, 12 м (STM6944)</t>
  </si>
  <si>
    <t>MPKB02</t>
  </si>
  <si>
    <t>Кабель удлинительный B, 2 м (STM6941)</t>
  </si>
  <si>
    <t>MPKB04</t>
  </si>
  <si>
    <t>Кабель удлинительный B, 4 м (STM6946)</t>
  </si>
  <si>
    <t>MPKB06</t>
  </si>
  <si>
    <t>Кабель удлинительный B, 6 м (STM6947)</t>
  </si>
  <si>
    <t>MPKB12</t>
  </si>
  <si>
    <t>Кабель удлинительный C, 12 м (STM6948)</t>
  </si>
  <si>
    <t>MPKC02</t>
  </si>
  <si>
    <t>Кабель удлинительный C, 2 м (STM6949)</t>
  </si>
  <si>
    <t>MPKC04</t>
  </si>
  <si>
    <t>Кабель удлинительный C, 4 м (STM6950)</t>
  </si>
  <si>
    <t>MPKC06</t>
  </si>
  <si>
    <t>Кабель удлинительный C, 6 м (STM6951)</t>
  </si>
  <si>
    <t>MPKC12</t>
  </si>
  <si>
    <t>Кабель удлинительный C ,12 м (STM6952)</t>
  </si>
  <si>
    <t xml:space="preserve">Удлинительный кабель для соединения панели MP21: 1 x A + 1 x B </t>
  </si>
  <si>
    <t>Удлинительный кабель для соединения панели MP34: 1 x A + 1 x B + 1x C</t>
  </si>
  <si>
    <t>MPYA</t>
  </si>
  <si>
    <t>Y- разветвитель для дополнительной панели A-A-A (STM6953)</t>
  </si>
  <si>
    <t>MPYB</t>
  </si>
  <si>
    <t>Y- разветвитель для дополнительной панели B-B-B (STM6954)</t>
  </si>
  <si>
    <t>STM6911</t>
  </si>
  <si>
    <t xml:space="preserve">Интерфейс для MP34: световой и звуковой сигналы, а также   </t>
  </si>
  <si>
    <t xml:space="preserve">датчики температуры и давления масла (основной+дополнительный)  </t>
  </si>
  <si>
    <t>MPVB2</t>
  </si>
  <si>
    <t>Соединительный элемент B2 для интерфейса  STM6911 (для MP34)</t>
  </si>
  <si>
    <t>MPVC2</t>
  </si>
  <si>
    <t>Соединительный элемент С2 для интерфейса  STM6911 (для MP34)</t>
  </si>
  <si>
    <t>MPUA01</t>
  </si>
  <si>
    <t>К-т кабелей (коса), универсальный, A, 2 м,  для прочих двигателей, не Vetus</t>
  </si>
  <si>
    <t>MPUB01</t>
  </si>
  <si>
    <t>К-т кабелей (коса), универсальный, B,  2 м, для прочих двигателей, не Vetus</t>
  </si>
  <si>
    <t>MPUC01</t>
  </si>
  <si>
    <t>К-т кабелей (коса), универсальный, C,  2 м, для прочих двигателей, не Vetus</t>
  </si>
  <si>
    <t>КОМ-ТЫ КАБЕЛЕЙ для нестандартных приборн. панелей</t>
  </si>
  <si>
    <t>PWL12A</t>
  </si>
  <si>
    <t xml:space="preserve">Коса кабелей для нестанд.приборн.панелей 12 В + ключ зажиг.+контр.лампы  </t>
  </si>
  <si>
    <t>PWL24A</t>
  </si>
  <si>
    <t xml:space="preserve">Коса кабелей для нестанд.приборн.панелей 24 В + ключ зажиг.+контр.лампы  </t>
  </si>
  <si>
    <t>ИЗМЕРИТЕЛЬНЫЕ ПРИБОРЫ</t>
  </si>
  <si>
    <t xml:space="preserve">Во всех круглых приборах VETUS (кроме датчика моточасов) - </t>
  </si>
  <si>
    <t>двойное стекло для предотвращения конденсации</t>
  </si>
  <si>
    <t>ПРИБОРЫ С ЧЕРНЫМ ЦИФЕРБЛАТОМ</t>
  </si>
  <si>
    <t>В комплект входят черные и хромированные ободки</t>
  </si>
  <si>
    <t>TACHB</t>
  </si>
  <si>
    <t>Тахометр/счетчик м.часов,черн. 12/24 В,(0-4000об/мин), монт.отв.Ø100 мм</t>
  </si>
  <si>
    <t>HOURB</t>
  </si>
  <si>
    <t>Счетчик моточасов, черный, 12/24 В,  монтажное отверстие Ø 52 мм</t>
  </si>
  <si>
    <t>VOLT12B</t>
  </si>
  <si>
    <t>Вольтметр, черный, 12 В (10-16В), монтажное отверстие Ø 52 мм</t>
  </si>
  <si>
    <t>VOLT24B</t>
  </si>
  <si>
    <t>Вольтметр, черный, 24 В (20-32В), монтажное отверстие Ø 52 мм</t>
  </si>
  <si>
    <t>AMPB</t>
  </si>
  <si>
    <t>Амперметр, черный, 12/24 В (+/- 60A), монт. отверстие Ø 52 мм</t>
  </si>
  <si>
    <t>AMPSB</t>
  </si>
  <si>
    <t>Амперметр, черный, с шунтом, 12/24 В (+/- 100A), монт. отверстие Ø 52 мм</t>
  </si>
  <si>
    <t>OIL12B</t>
  </si>
  <si>
    <t>Индикатор давл.масла,черн.,12В(0-8кг/см2),монт.отв.Ø 52мм(без датчика)</t>
  </si>
  <si>
    <t>OIL24B</t>
  </si>
  <si>
    <t>Индикатор давл.масла,черн.,24В(0-8кг/см2),монт.отв.Ø 52мм(без датчика)</t>
  </si>
  <si>
    <t>TEMP12B</t>
  </si>
  <si>
    <t>Индикатор темп.воды,черн.,12В(40-120°C), монт.отв.Ø 52мм (без датчика)</t>
  </si>
  <si>
    <t>TEMP24B</t>
  </si>
  <si>
    <t>Индикатор темп.воды,черн.,24В(40-120°C), монт.отв.Ø 52мм (без датчика)</t>
  </si>
  <si>
    <t>WATER12B</t>
  </si>
  <si>
    <t>Индикатор уровня воды, черн., 12В, монт.отверстие Ø 52мм (без датчика)</t>
  </si>
  <si>
    <t>WATER24B</t>
  </si>
  <si>
    <t>Индикатор уровня воды, черн., 24В, монт.отверстие Ø 52мм (без датчика)</t>
  </si>
  <si>
    <t>FUEL12B</t>
  </si>
  <si>
    <t>Индикатор уровня топлива, черн., 12В, монт.отв. Ø 52мм (без датчика)</t>
  </si>
  <si>
    <t>FUEL24B</t>
  </si>
  <si>
    <t>Индикатор уровня топлива, черн., 24В, монт.отв. Ø 52мм (без датчика)</t>
  </si>
  <si>
    <t>WASTE12B</t>
  </si>
  <si>
    <t>Индикатор уровня сточ. вод, черн., 12В, монт. отв. Ø 52 мм (без датчика)</t>
  </si>
  <si>
    <t>WASTE24B</t>
  </si>
  <si>
    <t>Индикатор уровня сточ. вод, черн., 24В, монт. отв. Ø 52 мм (без датчика)</t>
  </si>
  <si>
    <t>RPI1800B</t>
  </si>
  <si>
    <t>Индикатор положения руля, черн., 12/24 В, монт.отв. Ø 52мм (без датчика)</t>
  </si>
  <si>
    <t>RPI1810B</t>
  </si>
  <si>
    <t>Сенсор положения руля  RPI1708</t>
  </si>
  <si>
    <t>ПРИБОРЫ С ЦИФЕРБЛАТОМ КРЕМОВОГО ЦВЕТА</t>
  </si>
  <si>
    <t>TACHW</t>
  </si>
  <si>
    <t>Тахометр/счетчик м.часов,крем.,12/24 В,(0-4000об/мин), монт.отв.Ø100мм</t>
  </si>
  <si>
    <t>HOURW</t>
  </si>
  <si>
    <t>Счетчик моточасов, кремовый, 12/24 В,  монтажное отверстие Ø 52 мм</t>
  </si>
  <si>
    <t>VOLT12W</t>
  </si>
  <si>
    <t>Вольтметр, кремового цв, 12 В (10-16В), монтажное отверстие Ø 52 мм</t>
  </si>
  <si>
    <t>VOLT24W</t>
  </si>
  <si>
    <t>Вольтметр, кремового цв, 24 В (20-32В), монтажное отверстие Ø 52 мм</t>
  </si>
  <si>
    <t>AMPW</t>
  </si>
  <si>
    <t>Амперметр, кремового цв. 12/24 В (+/- 60A), монт. отверстие Ø 52 мм</t>
  </si>
  <si>
    <t>AMPSW</t>
  </si>
  <si>
    <t>Амперметр, беж, с шунтом, 12/24 В (+/- 100A), монт. отверстие Ø 52 мм</t>
  </si>
  <si>
    <t>OIL12W</t>
  </si>
  <si>
    <t>Индикатор давл.масла,крем.,12 В (0-8кг/см2),монт.отв.Ø 52 мм (без датчика)</t>
  </si>
  <si>
    <t>OIL24W</t>
  </si>
  <si>
    <t>Индикатор давл.масла,крем.,24 В (0-8кг/см2),монт.отв.Ø 52 мм (без датчика)</t>
  </si>
  <si>
    <t>TEMP12W</t>
  </si>
  <si>
    <t>Индикатор темп.воды,крем.,12 В (40-120°C), монт.отв.Ø 52 мм (без датчика)</t>
  </si>
  <si>
    <t>TEMP24W</t>
  </si>
  <si>
    <t>Индикатор темп.воды,крем.,24 В (40-120°C), монт.отв.Ø 52мм (без датчика)</t>
  </si>
  <si>
    <t>WATER12W</t>
  </si>
  <si>
    <t>Индикатор уровня воды, крем., 12 В, монт.отверстие Ø 52мм (без датчика)</t>
  </si>
  <si>
    <t>WATER24W</t>
  </si>
  <si>
    <t>Индикатор уровня воды, крем., 24 В, монт.отверстие Ø 52мм (без датчика)</t>
  </si>
  <si>
    <t>FUEL12W</t>
  </si>
  <si>
    <t>Индикатор уровня топлива, крем., 12 В, монт.отв. Ø 52мм (без датчика)</t>
  </si>
  <si>
    <t>FUEL24W</t>
  </si>
  <si>
    <t>Индикатор уровня топлива, крем., 24 В, монт.отв. Ø 52мм (без датчика)</t>
  </si>
  <si>
    <t>WASTE12W</t>
  </si>
  <si>
    <t>Индикатор ур-ня сточн.вод, крем. 12 В, монт. отв. Ø 52 мм (без датчика)</t>
  </si>
  <si>
    <t>WASTE24W</t>
  </si>
  <si>
    <t>Индикатор ур-ня сточн.вод, крем. 24 В, монт. отв. Ø 52 мм (без датчика)</t>
  </si>
  <si>
    <t>RPI1800W</t>
  </si>
  <si>
    <t>Индикатор положения руля, крем., 12/24 В, монт.отв.Ø 52мм (без датчика)</t>
  </si>
  <si>
    <t>RPI1810W</t>
  </si>
  <si>
    <t>ДАТЧИКИ</t>
  </si>
  <si>
    <t>TEMPSR120</t>
  </si>
  <si>
    <t>Датчик температуры воды, 12/24 В, однополюсный  M14 x 1.5</t>
  </si>
  <si>
    <t>TEMPSR122</t>
  </si>
  <si>
    <t>Датчик температуры воды, 12/24 В, двухполюсный  M14 x 1.5</t>
  </si>
  <si>
    <t>OILSR08</t>
  </si>
  <si>
    <t>Датчик давления масла 12/24 В, однополюсный, M10 x 1K</t>
  </si>
  <si>
    <t>OILSR082</t>
  </si>
  <si>
    <t>Датчик давления масла 12/24 В, двухполюсный, M10 x 1K</t>
  </si>
  <si>
    <t>OPS0751</t>
  </si>
  <si>
    <t>Датчик сигнал. давления масла, 12/24 В, (0,75 bar), однополюсный, M10 x 1K</t>
  </si>
  <si>
    <t>OPS0752</t>
  </si>
  <si>
    <t>Датчик сигнал. давления масла, 12/24 В, (0,75 bar), двухполюсный, M10 x 1K</t>
  </si>
  <si>
    <t>АВАРИЙНЫЕ СИГНАЛИЗАТОРЫ температуры газовыхлопа</t>
  </si>
  <si>
    <t>XHI12B</t>
  </si>
  <si>
    <t>Индикаторная панель, черная, 12 В, без датчика</t>
  </si>
  <si>
    <t>Индикаторная панель, черная, 12 в, без датчика</t>
  </si>
  <si>
    <t>XHI24B</t>
  </si>
  <si>
    <t>Индикаторная панель, черная, 24 В, без датчика</t>
  </si>
  <si>
    <t>Индикаторная панель, черная, 24 в, без датчика</t>
  </si>
  <si>
    <t>XHI12W</t>
  </si>
  <si>
    <t>Индикаторная панель, кремовая, 12 В, без датчика</t>
  </si>
  <si>
    <t>Индикаторная панель, кремовая, 12 в, без датчика</t>
  </si>
  <si>
    <t>XHI24W</t>
  </si>
  <si>
    <t>Индикаторная панель, кремовая, 24 В, без датчика</t>
  </si>
  <si>
    <t>Индикаторная панель, кремовая, 24 в, без датчика</t>
  </si>
  <si>
    <t>XHSH</t>
  </si>
  <si>
    <t>Датчик температуры газовыхлопа для выхлопного шланга</t>
  </si>
  <si>
    <t>XHSM</t>
  </si>
  <si>
    <t>Датчик температуры газовыхлопа для глушителей  MF/MV/LSG/LSS/MGS/MGL/MGP</t>
  </si>
  <si>
    <t>TRIM12B</t>
  </si>
  <si>
    <t>Датчик трима для колонки Z-drive, 12 В, черный</t>
  </si>
  <si>
    <t>TRIM12W</t>
  </si>
  <si>
    <t>Датчик трима для колонки Z-drive, 12 В, бежевый</t>
  </si>
  <si>
    <t>TRIMWR</t>
  </si>
  <si>
    <t>Соединительный кабель для датчика трима</t>
  </si>
  <si>
    <t>УЛЬТРАЗВУКОВОЙ ДАТЧИК УРОВНЯ</t>
  </si>
  <si>
    <t>SENSORA</t>
  </si>
  <si>
    <t>Ультразвуковой датчик уровня, 12/24 V, для воды, топлива и сточных вод</t>
  </si>
  <si>
    <t>SENSORB</t>
  </si>
  <si>
    <t>Ультразвук. датчик уровня, 12/24 V, для воды, топлива и сточных вод, соединение через шину</t>
  </si>
  <si>
    <t>SENSORD</t>
  </si>
  <si>
    <t>Индикатор ур-ня для ультразвук. датчиков (макс. 4 шт.), соед. через шину данных</t>
  </si>
  <si>
    <t>ПОПЛАВКОВЫЕ ДАТЧИКИ ДЛЯ ЦИСТЕРН</t>
  </si>
  <si>
    <t>SENSOR280</t>
  </si>
  <si>
    <t>Кабель 70 мм² с неопрен. изоляцией, красный (бухта 10 м), (цена за метр)</t>
  </si>
  <si>
    <t>BATC95R</t>
  </si>
  <si>
    <t>Кабель 95 мм² с неопрен. изоляцией, красный (бухта 10 м), (цена за метр)</t>
  </si>
  <si>
    <t>BATC120R</t>
  </si>
  <si>
    <t>Кабель 120 мм² с неопрен. изоляцией, красный (бухта 10 м), (цена за метр)</t>
  </si>
  <si>
    <t>BATT1635</t>
  </si>
  <si>
    <t>Клемма (пара) для аккумулятора (кабель сечением 16-35 мм²)</t>
  </si>
  <si>
    <t>BATT5095</t>
  </si>
  <si>
    <t>Клемма (пара) для аккумулятора (кабель сечением 50-95 мм²)</t>
  </si>
  <si>
    <t>BATT150</t>
  </si>
  <si>
    <t>Клемма (пара) с винтом М10 для акку. (кабель сечением до 150 мм²)</t>
  </si>
  <si>
    <t>BATCC0606</t>
  </si>
  <si>
    <t>BATCC0608</t>
  </si>
  <si>
    <t>BATCC0610</t>
  </si>
  <si>
    <t>BATCC1006</t>
  </si>
  <si>
    <t>BATCC1008</t>
  </si>
  <si>
    <t>BATCC1010</t>
  </si>
  <si>
    <t>BATCC3506</t>
  </si>
  <si>
    <t>Наконечник для кабеля   35 мм², отверстие  M6 (пара)</t>
  </si>
  <si>
    <t>BATCC3508</t>
  </si>
  <si>
    <t>Наконечник для кабеля   35 мм², отверстие  M8 (пара)</t>
  </si>
  <si>
    <t>BATCC3510</t>
  </si>
  <si>
    <t>Наконечник для кабеля   35 мм², отверстие  M10 (пара)</t>
  </si>
  <si>
    <t>BATCC5006</t>
  </si>
  <si>
    <t>Наконечник для кабеля   50 мм², отверстие  M6 (пара)</t>
  </si>
  <si>
    <t>BATCC5008</t>
  </si>
  <si>
    <t>Наконечник для кабеля   50 мм², отверстие  M8 (пара)</t>
  </si>
  <si>
    <t>BATCC5010</t>
  </si>
  <si>
    <t>Наконечник для кабеля   50 мм², отверстие  M10 (пара)</t>
  </si>
  <si>
    <t>BATCC7006</t>
  </si>
  <si>
    <t>Наконечник для кабеля   70 мм², отверстие  M6 (пара)</t>
  </si>
  <si>
    <t>BATCC7008</t>
  </si>
  <si>
    <t>Наконечник для кабеля   70 мм², отверстие  M8 (пара)</t>
  </si>
  <si>
    <t>BATCC7010</t>
  </si>
  <si>
    <t>Наконечник для кабеля   70 мм², отверстие  M10 (пара)</t>
  </si>
  <si>
    <t>BATCC9508</t>
  </si>
  <si>
    <t>Наконечник для кабеля   95 мм², отверстие  M8 (пара)</t>
  </si>
  <si>
    <t>BATCC9510</t>
  </si>
  <si>
    <t>Наконечник для кабеля   95 мм², отверстие  M10 (пара)</t>
  </si>
  <si>
    <t>BATCC9512</t>
  </si>
  <si>
    <t>Наконечник для кабеля   95 мм², отверстие  M12 (пара)</t>
  </si>
  <si>
    <t>BATCC1210</t>
  </si>
  <si>
    <t>Наконечник для кабеля 120 мм², отверстие  M10 (пара)</t>
  </si>
  <si>
    <t>BATCC1212</t>
  </si>
  <si>
    <t>Наконечник для кабеля 120 мм², отверстие  M12 (пара)</t>
  </si>
  <si>
    <t>BATCC1510</t>
  </si>
  <si>
    <t>Наконечник для кабеля 150 мм², отверстие  M10 (пара)</t>
  </si>
  <si>
    <t>BATCC1512</t>
  </si>
  <si>
    <t>Наконечник для кабеля 150 мм², отверстие  M12 (пара)</t>
  </si>
  <si>
    <t>КОНТЕЙНЕРЫ ДЛЯ АККУМУЛЯТОРОВ</t>
  </si>
  <si>
    <t>BATBOX055</t>
  </si>
  <si>
    <t xml:space="preserve">Контейнер для аккумулятора 55 Ah </t>
  </si>
  <si>
    <t>BATBOX070</t>
  </si>
  <si>
    <t xml:space="preserve">Контейнер для аккумулятора 70 Ah </t>
  </si>
  <si>
    <t>BATBOX108</t>
  </si>
  <si>
    <t xml:space="preserve">Контейнер для аккумулятора 108 Ah </t>
  </si>
  <si>
    <t>НЕОБСЛУЖИВАЕМЫЕ МОРСКИЕ АККУМУЛЯТОРЫ</t>
  </si>
  <si>
    <t>BAT12055</t>
  </si>
  <si>
    <t>Аккумулятор  55 Ah, 12 В</t>
  </si>
  <si>
    <t>BAT12070</t>
  </si>
  <si>
    <t>Аккумулятор  70 Ah, 12 В</t>
  </si>
  <si>
    <t>BAT12070M</t>
  </si>
  <si>
    <t>Аккумулятор  70 Ah, 12 В (2 резьбовые и 2 конусные клеммы)</t>
  </si>
  <si>
    <t>BAT12090</t>
  </si>
  <si>
    <t>Аккумулятор  90 Ah, 12 В</t>
  </si>
  <si>
    <t>BAT12108</t>
  </si>
  <si>
    <t>Аккумулятор 108 Ah, 12 В</t>
  </si>
  <si>
    <t>BAT12108M</t>
  </si>
  <si>
    <t>Аккумулятор 108 Ah, 12 В (2 резьбовые и 2 конусные клеммы)</t>
  </si>
  <si>
    <t>BAT12120</t>
  </si>
  <si>
    <t>Аккумулятор 120 Ah, 12 В</t>
  </si>
  <si>
    <t>BAT12143</t>
  </si>
  <si>
    <t>Аккумулятор 143 Ah, 12 В</t>
  </si>
  <si>
    <t>BAT12165</t>
  </si>
  <si>
    <t>Аккумулятор 165 Ah, 12 В</t>
  </si>
  <si>
    <t>BAT12200</t>
  </si>
  <si>
    <t>Аккумулятор 200 Ah, 12 В</t>
  </si>
  <si>
    <t>BAT12225</t>
  </si>
  <si>
    <t>Аккумулятор 225 Ah, 12 В</t>
  </si>
  <si>
    <t>AGM (Absorbed Glass Mat) аккумуляторы</t>
  </si>
  <si>
    <t>AGM065</t>
  </si>
  <si>
    <t>AGM аккумулятор 12 В,   65 Ah ( 20 часов)</t>
  </si>
  <si>
    <t>AGM100</t>
  </si>
  <si>
    <t>AGM аккумулятор 12 В, 100 Ah ( 20 часов)</t>
  </si>
  <si>
    <t>AGM128</t>
  </si>
  <si>
    <t>AGM аккумулятор 12 В, 128 Ah ( 20 часов)</t>
  </si>
  <si>
    <t>AGM161</t>
  </si>
  <si>
    <t>AGM аккумулятор 12 В, 161 Ah ( 20 часов)</t>
  </si>
  <si>
    <t>AGM214</t>
  </si>
  <si>
    <t>AGM аккумулятор 12 В, 214 Ah ( 20 часов)</t>
  </si>
  <si>
    <t>AGM аккумулятор 12в, 214 Ah ( 20 часов)</t>
  </si>
  <si>
    <t>ГЕЛЕВЫЕ АККУМУЛЯТОРЫ</t>
  </si>
  <si>
    <t>BATG12055</t>
  </si>
  <si>
    <t>Гелевый аккумулятор   55 Ah, 12 V</t>
  </si>
  <si>
    <t>BATG12085</t>
  </si>
  <si>
    <t>Гелевый аккумулятор    85 Ah, 12 V</t>
  </si>
  <si>
    <t>BATG12120</t>
  </si>
  <si>
    <t>Гелевый аккумулятор  120 Ah, 12 V</t>
  </si>
  <si>
    <t>BATG12140</t>
  </si>
  <si>
    <t>Гелевый аккумулятор  140 Ah, 12 V</t>
  </si>
  <si>
    <t>BATG12200</t>
  </si>
  <si>
    <t>Гелевый аккумулятор  200 Ah, 12 V</t>
  </si>
  <si>
    <t>2-х В ЭЛЕМЕНТЫ</t>
  </si>
  <si>
    <t>BAT2V292</t>
  </si>
  <si>
    <t>2 В гелевый элемент,   292 Ah</t>
  </si>
  <si>
    <t>BAT2V436</t>
  </si>
  <si>
    <t>2 В гелевый элемент,   436 Ah</t>
  </si>
  <si>
    <t>BAT2V600</t>
  </si>
  <si>
    <t>2 В гелевый элемент,   600 Ah</t>
  </si>
  <si>
    <t>BAT2V852</t>
  </si>
  <si>
    <t>2 В гелевый элемент,   852 Ah</t>
  </si>
  <si>
    <t>BAT2V1144</t>
  </si>
  <si>
    <t>2 В гелевый элемент, 1144 Ah</t>
  </si>
  <si>
    <t>ВНИМАНИЕ:</t>
  </si>
  <si>
    <t>В связи с резкими колебаниями цен на свинец на мировом рынке</t>
  </si>
  <si>
    <t>указанные выше цены на аккумуляторы могут быть изменены!</t>
  </si>
  <si>
    <t>КОНТРОЛЬНЫЕ БЛОКИ ДЛЯ АККУМУЛЯТОРОВ</t>
  </si>
  <si>
    <t>BW312A</t>
  </si>
  <si>
    <t>Блок контроля BW3 (для 3-х акку., вкл.панель ДУ), 12 В, 125 A</t>
  </si>
  <si>
    <t>BW324A</t>
  </si>
  <si>
    <t>Блок контроля BW3 (для 3-х акку., вкл.панель ДУ), 24 В, 125 A</t>
  </si>
  <si>
    <t>BW312AL</t>
  </si>
  <si>
    <t xml:space="preserve">Блок контроля BW3 (для 3-х акку., без панели ДУ), 12 В, 120 A </t>
  </si>
  <si>
    <t>BW324AL</t>
  </si>
  <si>
    <t xml:space="preserve">Блок контроля BW3 (для 3-х акку., без панели ДУ), 24 В, 120 A </t>
  </si>
  <si>
    <t>BW3A</t>
  </si>
  <si>
    <t>Соединитель для двух блоков контроля BW3 и одной панели</t>
  </si>
  <si>
    <t>БАТАРЕЙНЫЕ РАЗДЕЛИТЕЛИ</t>
  </si>
  <si>
    <t>BS1252</t>
  </si>
  <si>
    <t>Батарейный разделитель, 125 A, для 2-х групп аккумуляторов</t>
  </si>
  <si>
    <t>BS1253</t>
  </si>
  <si>
    <t>Батарейный разделитель, 125 A, для 3-х групп аккумуляторов</t>
  </si>
  <si>
    <t>ЗАРЯДНЫЕ УСТРОЙСТВА 12 В/24 В ДЛЯ АККУМУЛЯТОРОВ</t>
  </si>
  <si>
    <t>BC12202A</t>
  </si>
  <si>
    <t>Зарядное устройство 12 В, 20 A, с двумя выходами (для 2-х групп аккумуляторов)</t>
  </si>
  <si>
    <t>BC12263A</t>
  </si>
  <si>
    <t>Зарядное устройство 12 В, 26 A, с тремя выходами (для 3-х групп аккумуляторов)</t>
  </si>
  <si>
    <t>BC12403A</t>
  </si>
  <si>
    <t>Зарядное устройство 12 В, 40 A, с тремя выходами (для 3-х групп аккумуляторов)</t>
  </si>
  <si>
    <t>BC12603A</t>
  </si>
  <si>
    <t>Зарядное устройство 12 В, 60 A, с тремя выходами (для 3-х групп аккумуляторов)</t>
  </si>
  <si>
    <t>BC12803A</t>
  </si>
  <si>
    <t>Зарядное устройство 12 В, 80 A, с тремя выходами (для 3-х групп аккумуляторов)</t>
  </si>
  <si>
    <t>BC24303A</t>
  </si>
  <si>
    <t>Зарядное устройство 24 В, 30 A, с тремя выходами (для 3-х групп аккумуляторов)</t>
  </si>
  <si>
    <t>BC24503A</t>
  </si>
  <si>
    <t>Зарядное устройство 24 В, 50 A, с тремя выходами (для 3-х групп аккумуляторов)</t>
  </si>
  <si>
    <t>BC24803A</t>
  </si>
  <si>
    <t>Зарядное устройство 24 В, 80 A, с тремя выходами (для 3-х групп аккумуляторов)</t>
  </si>
  <si>
    <t>BCPANEL</t>
  </si>
  <si>
    <t>Пульт дистанционного управления для ЗУ 12/24 В</t>
  </si>
  <si>
    <t>TEMPS2</t>
  </si>
  <si>
    <t>Температурный датчик для аккумулятора</t>
  </si>
  <si>
    <t>ИНВЕРТЕРЫ (12 или 24 В --&gt; 230 В)</t>
  </si>
  <si>
    <t>IV060012</t>
  </si>
  <si>
    <t>Инвертер с синусоидальным выходом, тип IV,  600 Вт, 12 В --&gt; 230 В 50 Гц</t>
  </si>
  <si>
    <t>IV100012</t>
  </si>
  <si>
    <t>Инвертер с синусоидальным выходом, тип IV, 1000 Вт, 12 В --&gt; 230 В 50 Гц</t>
  </si>
  <si>
    <t>IV150012</t>
  </si>
  <si>
    <t>Инвертер с синусоидальным выходом, тип IV, 1500 Вт, 12 В --&gt; 230 В 50 Гц</t>
  </si>
  <si>
    <t>IV200012</t>
  </si>
  <si>
    <t>Инвертер с синусоидальным выходом, тип IV, 2000 Вт, 12 В --&gt; 230 В 50 Гц</t>
  </si>
  <si>
    <t>IV300012</t>
  </si>
  <si>
    <t>Инвертер с синусоидальным выходом, тип IV, 3000 Вт, 12 В --&gt; 230 В 50 Гц</t>
  </si>
  <si>
    <t>IV060024</t>
  </si>
  <si>
    <t>Инвертер с синусоидальным выходом, тип IV, 600 Вт, 24 В --&gt; 230 В 50 Гц</t>
  </si>
  <si>
    <t>IV100024</t>
  </si>
  <si>
    <t>Инвертер с синусоидальным выходом, тип IV, 1000 Вт, 24 В --&gt; 230 В 50 Гц</t>
  </si>
  <si>
    <t>IV150024</t>
  </si>
  <si>
    <t>Инвертер с синусоидальным выходом, тип IV, 1500 Вт, 24 В --&gt; 230 В 50 Гц</t>
  </si>
  <si>
    <t>IV200024</t>
  </si>
  <si>
    <t>Инвертер с синусоидальным выходом, тип IV, 2000 Вт, 24 В --&gt; 230 В 50 Гц</t>
  </si>
  <si>
    <t>IV300024</t>
  </si>
  <si>
    <t>Инвертер с синусоидальным выходом, тип IV, 3000 Вт, 24 В --&gt; 230 В 50 Гц</t>
  </si>
  <si>
    <t>IVPANEL</t>
  </si>
  <si>
    <t>Пульт дистанционного управления для инвертера 12/24 В</t>
  </si>
  <si>
    <t>DTC610M</t>
  </si>
  <si>
    <t>Удлинительный кабель для пульта ДУ, 10 м</t>
  </si>
  <si>
    <t>DTC615M</t>
  </si>
  <si>
    <t>Удлинительный кабель для пульта ДУ, 15 м</t>
  </si>
  <si>
    <t>Комбинир. устройство: ЗУ/аккумуляторный разделитель</t>
  </si>
  <si>
    <t>BCS1225</t>
  </si>
  <si>
    <t>Комб. устройство: ЗУ/Батарейный разделитель 12 В, 25 A, для 3-х групп аккум.</t>
  </si>
  <si>
    <t>BCS1245</t>
  </si>
  <si>
    <t>Комб. устройство: ЗУ/Батарейный разделитель 12 В, 45 A, для 3-х групп аккум.</t>
  </si>
  <si>
    <t>BCS2425</t>
  </si>
  <si>
    <t>Комб. устройство: ЗУ/Батарейный разделитель 2 4В, 25 A, для 3-х групп аккум.</t>
  </si>
  <si>
    <t>BCS2445</t>
  </si>
  <si>
    <t>Комб. устройство: ЗУ/Батарейный разделитель 24 В, 45 A, для 3-х групп аккум+G1010.</t>
  </si>
  <si>
    <t>IVPS</t>
  </si>
  <si>
    <t>Автоматический переключатель источника питания</t>
  </si>
  <si>
    <t>COMBI1512</t>
  </si>
  <si>
    <t>Combi-γ: ЗУ 70 A / Инвертер 1500W/заряд от солнечных панелей, 12 В</t>
  </si>
  <si>
    <t>COMBI1524</t>
  </si>
  <si>
    <t>Combi-γ: ЗУ 40 A / Инвертер 1500W/заряд от солнечных панелей, 24 В</t>
  </si>
  <si>
    <t>COMBI3012</t>
  </si>
  <si>
    <t>Combi-γ: ЗУ 120 A / Инвертер 3000W/заряд от солнечных панелей, 12 В</t>
  </si>
  <si>
    <t>COMBI3024</t>
  </si>
  <si>
    <t>Combi-γ: ЗУ 70 A/ Инвертер 3000W/заряд от солнечных панелей, 24 В</t>
  </si>
  <si>
    <t>GAMPANEL</t>
  </si>
  <si>
    <t>Панель управления для Combi-γ, вкл. 5 м кабель</t>
  </si>
  <si>
    <t>SL45</t>
  </si>
  <si>
    <t>ЗУ от солнечных панелей 45 А, 12/24 В</t>
  </si>
  <si>
    <t>SL60</t>
  </si>
  <si>
    <t>ЗУ от солнечных панелей 60 А, 12/24 В</t>
  </si>
  <si>
    <t>ГАЗОВЫЙ ДЕТЕКТОР</t>
  </si>
  <si>
    <t>GD1000</t>
  </si>
  <si>
    <t>Детектор горючих газов и СО, с одним датчиком</t>
  </si>
  <si>
    <t>GSENSOR</t>
  </si>
  <si>
    <t>Дополнительный датчик для GD1000</t>
  </si>
  <si>
    <t>PD1000</t>
  </si>
  <si>
    <t>Детектор паров бензина 12/24 В, вкл. датчик</t>
  </si>
  <si>
    <t>PSENSOR</t>
  </si>
  <si>
    <t>Доп. датчик для детектора паров бензина</t>
  </si>
  <si>
    <t>ИНДИКАТОР ПОЛОЖЕНИЯ РУЛЯ</t>
  </si>
  <si>
    <t>RPI1700</t>
  </si>
  <si>
    <t>Индикатор положения руля типа  RPI1700, 12/24 В, без датчика</t>
  </si>
  <si>
    <t>RFU1718</t>
  </si>
  <si>
    <t>Датчик положения руля типа  RFU1718</t>
  </si>
  <si>
    <t>ПАНЕЛИ ВЫКЛЮЧАТЕЛЕЙ</t>
  </si>
  <si>
    <t>P8FA</t>
  </si>
  <si>
    <t>Панель выключателей (автомоб/автомат предохранители), с 8 авто.предохр., 12/24 В</t>
  </si>
  <si>
    <t>FUSE06A4</t>
  </si>
  <si>
    <t>Автоматич. предохранитель  6 A, для P8F (набор из 4 шт.)</t>
  </si>
  <si>
    <t>FUSE08A4</t>
  </si>
  <si>
    <t>Автоматич. предохранитель  8 A, для P8F (набор из 4 шт.)</t>
  </si>
  <si>
    <t>FUSE10A4</t>
  </si>
  <si>
    <t>Автоматич. предохранитель  10 A, для P8F (набор из 4 шт.)</t>
  </si>
  <si>
    <t>FUSE15A4</t>
  </si>
  <si>
    <t>Автоматич. предохранитель  15 A, для P8F (набор из 4 шт.)</t>
  </si>
  <si>
    <t>P6F12</t>
  </si>
  <si>
    <t>Панель выключателей P6, с 6 предохранителями, 12 В</t>
  </si>
  <si>
    <t>P6F24</t>
  </si>
  <si>
    <t>Панель выключателей P6, с 6 предохранителями, 24 В</t>
  </si>
  <si>
    <t>P12F12</t>
  </si>
  <si>
    <t>Панель выключателей P12, с 12 предохранителями, 12 В</t>
  </si>
  <si>
    <t>P12F24</t>
  </si>
  <si>
    <t>Панель выключателей P12, с 12 предохранителями, 24 В</t>
  </si>
  <si>
    <t>P6CB12</t>
  </si>
  <si>
    <t>Панель выключателей P6 с автомат. предохранителями 6 шт, 12 В</t>
  </si>
  <si>
    <t>P6CB24</t>
  </si>
  <si>
    <t>Панель выключателей P6 с автомат. предохранителями 6 шт, 24 В</t>
  </si>
  <si>
    <t>P12CB12</t>
  </si>
  <si>
    <t>Панель выключателей P12 с автомат. предохранителями 12 шт, 12 В</t>
  </si>
  <si>
    <t>P12CB24</t>
  </si>
  <si>
    <t>Панель выключателей P12 с автомат. предохранителями 12 шт, 24 В</t>
  </si>
  <si>
    <t>ПРИБОРНЫЕ ПАНЕЛИ ДЛЯ ДВИГАТЕЛЕЙ</t>
  </si>
  <si>
    <t>MP21BS12A</t>
  </si>
  <si>
    <t>Приборная панель МР21, 12 В, с черными циферблатами</t>
  </si>
  <si>
    <t>MP34BS12A</t>
  </si>
  <si>
    <t>Поводок двойной 308 - 393 мм, нерж. сталь AISI 316, к моторчикам RWS</t>
  </si>
  <si>
    <t>SSADX</t>
  </si>
  <si>
    <t>Поводок двойной 386 - 471 мм, нерж. сталь AISI 316, к моторчикам RWS</t>
  </si>
  <si>
    <t>DINPS</t>
  </si>
  <si>
    <t>Поводок стеклоочистителя, 280 - 366 мм, черный, к моторчикам DIN</t>
  </si>
  <si>
    <t>DINPL</t>
  </si>
  <si>
    <t>Поводок стеклоочистителя, 395 - 481 мм, черный, к моторчикам DIN</t>
  </si>
  <si>
    <t>DINPX</t>
  </si>
  <si>
    <t>Поводок стеклоочистителя, 473 - 559 мм, черный, к моторчикам DIN</t>
  </si>
  <si>
    <t>DINPD</t>
  </si>
  <si>
    <t>Поводок двойной, 308 - 393 мм, черный, к моторчикам DIN</t>
  </si>
  <si>
    <t>DINPDX</t>
  </si>
  <si>
    <t>Поводок двойной, 386 - 471 мм, черный, к моторчикам DIN</t>
  </si>
  <si>
    <t>DINSS</t>
  </si>
  <si>
    <t>Поводок 280 - 366 мм, из нерж. стали AISI 316, к моторчикам DIN</t>
  </si>
  <si>
    <t>DINSL</t>
  </si>
  <si>
    <t>Поводок 395 - 481 мм, из нерж.стали  AISI 316, к моторчикам DIN</t>
  </si>
  <si>
    <t>DINSX</t>
  </si>
  <si>
    <t>Поводок 473 - 559 мм, из нерж.стали  AISI 316, к моторчикам DIN</t>
  </si>
  <si>
    <t>DINSD</t>
  </si>
  <si>
    <t>Поводок двойной 308 - 393 мм, нерж. сталь AISI 316, к моторчикам DIN</t>
  </si>
  <si>
    <t>DINSDX</t>
  </si>
  <si>
    <t>Поводок двойной 386 - 471 мм, нерж. сталь AISI 316, к моторчикам DIN</t>
  </si>
  <si>
    <t>WBB30</t>
  </si>
  <si>
    <t xml:space="preserve">Щетка 305 мм из нерж. стали, с черным синтетическим покрытием </t>
  </si>
  <si>
    <t>WBB41</t>
  </si>
  <si>
    <t>Щетка 410 мм из нерж. стали, с черным синтетическим покрытием</t>
  </si>
  <si>
    <t>WBB51</t>
  </si>
  <si>
    <t>Щетка 508 мм из нерж. стали, с черным синтетическим покрытием</t>
  </si>
  <si>
    <t>WBS30</t>
  </si>
  <si>
    <t xml:space="preserve">Щетка 305 мм из нержавеющей полированной стали </t>
  </si>
  <si>
    <t>WBS41</t>
  </si>
  <si>
    <t xml:space="preserve">Щетка 410 мм из нержавеющей полированной стали </t>
  </si>
  <si>
    <t>WBS51</t>
  </si>
  <si>
    <t xml:space="preserve">Щетка 508 мм из нержавеющей полированной стали </t>
  </si>
  <si>
    <t>RWCG</t>
  </si>
  <si>
    <t>Кожух пластиковый серый для моторчика стеклоочитителя</t>
  </si>
  <si>
    <t>HDMSW</t>
  </si>
  <si>
    <t>Выключатель стеклоочистителя, двухскоростной (off - 1 - 2)</t>
  </si>
  <si>
    <t>HDMSW2</t>
  </si>
  <si>
    <t>ПАНЕЛЬ УПРАВЛЕНИЯ СТЕКЛООЧИСТИТЕЛЕМ</t>
  </si>
  <si>
    <t>RWPANEL2</t>
  </si>
  <si>
    <t>Блок упр-я 12/24 В, для 3 поводков (макс), вкл. панель переключения</t>
  </si>
  <si>
    <t>WPANEL</t>
  </si>
  <si>
    <t>Блок упр-я 12/24 В, для 5 поводков (макс), вкл. панель переключения</t>
  </si>
  <si>
    <t>MARBO</t>
  </si>
  <si>
    <t>Датчик дождя 12/24 В, с выключателем</t>
  </si>
  <si>
    <t>MARBO2</t>
  </si>
  <si>
    <t>Дополнительный датчик дождя 12/24 В</t>
  </si>
  <si>
    <t>RWPANEL</t>
  </si>
  <si>
    <t xml:space="preserve">Панель упр-ния стеклоочистителями 12/24 В, 94х94х15 мм, глубина утопл.30 мм </t>
  </si>
  <si>
    <t>СТЕКЛОЧИСТИТЕЛИ ДЛЯ МАЛЫХ СУДОВ</t>
  </si>
  <si>
    <t>ORW12SET</t>
  </si>
  <si>
    <t>Стеклоочиститель тип ORW, 12 В  (вкл. моторчик, поводок и щетку)</t>
  </si>
  <si>
    <t>ORW12BL</t>
  </si>
  <si>
    <t>Щетка для стеклоочистителя типа ORW</t>
  </si>
  <si>
    <t>СТЕКЛООЧИСТИТЕЛИ ЦЕНТРОБЕЖНЫЕ</t>
  </si>
  <si>
    <t>SLR30012</t>
  </si>
  <si>
    <t>Стеклоочиститель центробежный  Ø 300 мм 12 В</t>
  </si>
  <si>
    <t>SLR30024</t>
  </si>
  <si>
    <t>Стеклоочиститель центробежный  Ø 300 мм 24 В</t>
  </si>
  <si>
    <t>SLR35012</t>
  </si>
  <si>
    <t>Стеклоочиститель центробежный  Ø 350 мм 12 В</t>
  </si>
  <si>
    <t>SLR35024</t>
  </si>
  <si>
    <t>Стеклоочиститель центробежный  Ø 350 мм 24 В</t>
  </si>
  <si>
    <t>СТЕКЛООЧИСТИТЕЛИ  ("HEAVY DUTY")</t>
  </si>
  <si>
    <t>HDM12C</t>
  </si>
  <si>
    <t>Моторчик стеклоочистителя 12 В, 75 Вт, (без 3-х позиц. переключателя)</t>
  </si>
  <si>
    <t>HDM24C</t>
  </si>
  <si>
    <t>Моторчик стеклоочистителя 24 В, 75 Вт, (без 3-х позиц. переключателя)</t>
  </si>
  <si>
    <t>3-х позиционный  переключатель стеклоочистителя (off - 1 - 2)</t>
  </si>
  <si>
    <t>WBB66</t>
  </si>
  <si>
    <t xml:space="preserve">Щетка 660 мм из нержавеющей стали, с черным синтетич. покрытием </t>
  </si>
  <si>
    <t>WBS66</t>
  </si>
  <si>
    <t xml:space="preserve">Щетка 660 мм из полированной нержавеющей стали </t>
  </si>
  <si>
    <t>SHDA500</t>
  </si>
  <si>
    <t>Поводок двойной, 508 мм, нерж. сталь  (AISI 316)</t>
  </si>
  <si>
    <t>SHDA760</t>
  </si>
  <si>
    <t>Поводок двойной, 762 мм, нерж. сталь  (AISI 316)</t>
  </si>
  <si>
    <t>ОМЫВАТЕЛИ ЛОБОВЫХ СТЕКОЛ</t>
  </si>
  <si>
    <t>HDS12A</t>
  </si>
  <si>
    <t xml:space="preserve">Комплект омывателя лобового стекла,  12 В </t>
  </si>
  <si>
    <t>HDS24A</t>
  </si>
  <si>
    <t xml:space="preserve">Комплект омывателя лобового стекла,  24 В </t>
  </si>
  <si>
    <t>HDSXTA</t>
  </si>
  <si>
    <t>Комплект для установки дополнительного омывателя</t>
  </si>
  <si>
    <t xml:space="preserve">СУДОВЫЕ КРЕСЛА </t>
  </si>
  <si>
    <t>CAPTSEAT2</t>
  </si>
  <si>
    <t>Кресло Captain, белое, с подушками (без ножки)</t>
  </si>
  <si>
    <t>ADMSEAT</t>
  </si>
  <si>
    <t>Кресло  Admiral, белое (без ножки)</t>
  </si>
  <si>
    <t>COMMSEAT4</t>
  </si>
  <si>
    <t>Кресло  Commоdore, белое, с подлокотниками (без ножки)</t>
  </si>
  <si>
    <t>PRESW</t>
  </si>
  <si>
    <t>Кресло President, белое (без ножки)</t>
  </si>
  <si>
    <t>CARW</t>
  </si>
  <si>
    <t>Кресло Caribbean, белое, (без ножки)</t>
  </si>
  <si>
    <t>CARB</t>
  </si>
  <si>
    <t>Кресло Caribbean, синее Navy Blue (без ножки)</t>
  </si>
  <si>
    <t>ATLW</t>
  </si>
  <si>
    <t>Кресло Atlantic, белое (без ножки)</t>
  </si>
  <si>
    <t>ATLB</t>
  </si>
  <si>
    <t>Кресло Atlantic, синее Navy Blue (без ножки)</t>
  </si>
  <si>
    <t>НОЖКИ ДЛЯ КРЕСЕЛ И СТОЛОВ (основание с синтетич. покрытием)</t>
  </si>
  <si>
    <t>BASE4358</t>
  </si>
  <si>
    <t>Регулируемая ножка, высота 43 - 58 см, Ø100 мм, с газовым аморт.</t>
  </si>
  <si>
    <t>RESTU</t>
  </si>
  <si>
    <t>Подставка для ног, регулируемая, для трубы Ø 80/100 мм</t>
  </si>
  <si>
    <t>BASE40</t>
  </si>
  <si>
    <t xml:space="preserve">Ножка фиксированной высоты 40 см, с вращательным механизом </t>
  </si>
  <si>
    <t>BASE50</t>
  </si>
  <si>
    <t xml:space="preserve">Ножка фиксированной высоты 50 см, с вращательным механизом </t>
  </si>
  <si>
    <t>BASE60</t>
  </si>
  <si>
    <t>Ножка фиксированной высоты 60 см, с вращательным механизом</t>
  </si>
  <si>
    <t>BASE70</t>
  </si>
  <si>
    <t xml:space="preserve">Ножка фиксированной высоты 70 см, с вращательным механизом </t>
  </si>
  <si>
    <t>BASE3470</t>
  </si>
  <si>
    <t>Ножка с регулир.высотой 35-70 см, с вращат.мех-м, опускается под палубу</t>
  </si>
  <si>
    <t>BASE3853</t>
  </si>
  <si>
    <t>Ножка с регулир.высотой 38-53 см, с вращательным механизмом</t>
  </si>
  <si>
    <t>BASE4455</t>
  </si>
  <si>
    <t>Ножка с регулир.высотой 44-55 см, с вращат.мех-м, газовым амортизатором</t>
  </si>
  <si>
    <t>BASE3669</t>
  </si>
  <si>
    <t>Ножка для стола, регулир.высота 36-69 см, опускается под палубу на 27 см</t>
  </si>
  <si>
    <t xml:space="preserve">НОЖКИ ДЛЯ КРЕСЕЛ И СТОЛОВ (хромированное основание) </t>
  </si>
  <si>
    <t>BASE40L</t>
  </si>
  <si>
    <t xml:space="preserve">Ножка De Luxe фиксиров. высоты 40 см, с вращательным механизом </t>
  </si>
  <si>
    <t>BASE50L</t>
  </si>
  <si>
    <t xml:space="preserve">Ножка De Luxe фиксиров. высоты 50 см, с вращательным механизом </t>
  </si>
  <si>
    <t>BASE60L</t>
  </si>
  <si>
    <t xml:space="preserve">Ножка De Luxe фиксиров. высоты 60 см, с вращательным механизом </t>
  </si>
  <si>
    <t>BASE70L</t>
  </si>
  <si>
    <t>Ножка De Luxe фиксиров. высоты 70 см, с вращательным механизом</t>
  </si>
  <si>
    <t>BASE3470L</t>
  </si>
  <si>
    <t>Ножка De Luxe, регулир.высота 35-70 см, вращат.мех, опускается под палубу</t>
  </si>
  <si>
    <t>BASE3853L</t>
  </si>
  <si>
    <t>Ножка De Luxe с регулир.высотой 38-53 см, с вращательным механизмом</t>
  </si>
  <si>
    <t>BASE4455L</t>
  </si>
  <si>
    <t>Ножка De Luxe регулир.высота 44-55 см, вращат.мех. с газовым амортизатор.</t>
  </si>
  <si>
    <t>BASE3669L</t>
  </si>
  <si>
    <t>Ножка De Luxe для стола, регулир.высота 36-69 см, опускается под палубу на 27 см</t>
  </si>
  <si>
    <t>TCR60</t>
  </si>
  <si>
    <t>Ножка для стола, 60 см, отвинчивается от основания</t>
  </si>
  <si>
    <t>ПРИНАДЛЕЖНОСТИ ДЛЯ АККУМУЛЯТОРОВ</t>
  </si>
  <si>
    <t>ACCUSCH</t>
  </si>
  <si>
    <t>Батарейный переключатель 4-х позиционный, поворотный, 175 A продолжит. тока</t>
  </si>
  <si>
    <t>BATSW075</t>
  </si>
  <si>
    <t>Батарейный выключатель   75 A (  350 A / 5 сек)</t>
  </si>
  <si>
    <t>BATSW100</t>
  </si>
  <si>
    <t>Батарейный выключатель 100 A (  500 A / 5 сек)</t>
  </si>
  <si>
    <t>BATSW250</t>
  </si>
  <si>
    <t>Батарейный выключатель 250 A (2500 A / 5 сек)</t>
  </si>
  <si>
    <t>BATSW600</t>
  </si>
  <si>
    <t>Батарейный выключатель 600 A (4500 A / 5 сек)</t>
  </si>
  <si>
    <t>ПРЕДОХРАНИТЕЛИ И ДЕРЖАТЕЛЬ ПРЕДОХРАНИТЕЛЯ</t>
  </si>
  <si>
    <t>ZE040</t>
  </si>
  <si>
    <t>Предохранитель ленточный C20 - 40 A</t>
  </si>
  <si>
    <t>ZE050</t>
  </si>
  <si>
    <t>Предохранитель ленточный C20 - 50 A</t>
  </si>
  <si>
    <t>ZE063</t>
  </si>
  <si>
    <t>Предохранитель ленточный C20 - 63 A</t>
  </si>
  <si>
    <t>ZE080</t>
  </si>
  <si>
    <t>Предохранитель ленточный C20 - 80 A</t>
  </si>
  <si>
    <t>ZE100</t>
  </si>
  <si>
    <t>Предохранитель ленточный C20 - 100 A</t>
  </si>
  <si>
    <t>ZE125</t>
  </si>
  <si>
    <t>Предохранитель ленточный C20 - 125 A</t>
  </si>
  <si>
    <t>ZE160</t>
  </si>
  <si>
    <t>Предохранитель ленточный C20 - 160 A</t>
  </si>
  <si>
    <t>ZE200</t>
  </si>
  <si>
    <t>Предохранитель ленточный C20 - 200 A</t>
  </si>
  <si>
    <t>ZE250</t>
  </si>
  <si>
    <t>Предохранитель ленточный C20 - 250 A</t>
  </si>
  <si>
    <t>ZE300</t>
  </si>
  <si>
    <t>Предохранитель ленточный C20 - 300 A</t>
  </si>
  <si>
    <t>ZE355</t>
  </si>
  <si>
    <t>Предохранитель ленточный C20 - 355 A</t>
  </si>
  <si>
    <t>ZE425</t>
  </si>
  <si>
    <t>Предохранитель ленточный C20 - 425 A</t>
  </si>
  <si>
    <t>ZE500</t>
  </si>
  <si>
    <t>Предохранитель ленточный C20 - 500 A</t>
  </si>
  <si>
    <t>ZEHC100</t>
  </si>
  <si>
    <t>Держатель предохранителя, тип C100,  для предохранителей  40 А - 500 A</t>
  </si>
  <si>
    <t>БЛОК ЗАЩИТЫ ПОДКЛЮЧЕНИЯ К БЕРЕГОВОМУ ЭЛ.ПИТАНИЮ</t>
  </si>
  <si>
    <t>SPP230</t>
  </si>
  <si>
    <t>Блок защиты подключения к береговому эл. питанию</t>
  </si>
  <si>
    <t>BATC06</t>
  </si>
  <si>
    <t>Кабель 6 мм² с PVC изоляцией, черный (бухта 100 м), (цена за метр)</t>
  </si>
  <si>
    <t>BATC10</t>
  </si>
  <si>
    <t>Кабель10 мм² с PVC изоляцией, черный (бухта 100 м), (цена за метр)</t>
  </si>
  <si>
    <t>BATC35</t>
  </si>
  <si>
    <t>Кабель 35 мм² с неопрен. изоляцией, черный (бухта 10 м), (цена за метр)</t>
  </si>
  <si>
    <t>BATC50</t>
  </si>
  <si>
    <t>Кабель 50 мм² с неопрен. изоляцией, черный (бухта 10 м), (цена за метр)</t>
  </si>
  <si>
    <t>BATC70</t>
  </si>
  <si>
    <t>Кабель 70 мм² с неопрен. изоляцией, черный (бухта 10 м), (цена за метр)</t>
  </si>
  <si>
    <t>BATC95</t>
  </si>
  <si>
    <t>Кабель 95 мм² с неопрен. изоляцией, черный (бухта 10 м), (цена за метр)</t>
  </si>
  <si>
    <t>BATC120</t>
  </si>
  <si>
    <t>Кабель 120 мм² с неопрен. изоляцией, черный (бухта 10 м), (цена за метр)</t>
  </si>
  <si>
    <t>BATC150</t>
  </si>
  <si>
    <t>Кабель 150 мм² с неопрен. изоляцией, черный (бухта 10 м), (цена за метр)</t>
  </si>
  <si>
    <t>BATC06R</t>
  </si>
  <si>
    <t>Кабель 6 мм² с PVC  изоляцией, красный (бухта 100 м), (цена за метр)</t>
  </si>
  <si>
    <t>BATC10R</t>
  </si>
  <si>
    <t>Кабель10 мм² с PVC  изоляцией, красный (бухта 100 м), (цена за метр)</t>
  </si>
  <si>
    <t>BATC35R</t>
  </si>
  <si>
    <t>Кабель 35 мм² с неопрен. изоляцией, красный (бухта 10 м), (цена за метр)</t>
  </si>
  <si>
    <t>BATC50R</t>
  </si>
  <si>
    <t>Кабель 50 мм² с неопрен. изоляцией, красный (бухта 10 м), (цена за метр)</t>
  </si>
  <si>
    <t>BATC70R</t>
  </si>
  <si>
    <t>Штурвал KS55 (Ø 550 мм), с покрытием из полиуретана, серый</t>
  </si>
  <si>
    <t>KS55Z</t>
  </si>
  <si>
    <t>Штурвал KS55 (Ø 550 мм), с покрытием из полиуретана, черный</t>
  </si>
  <si>
    <t>SETKS1</t>
  </si>
  <si>
    <t>ШТУРВАЛЫ ИЗ КРАСНОГО ДЕРЕВА</t>
  </si>
  <si>
    <t>KC30</t>
  </si>
  <si>
    <t>KC30, Ø300 мм, ст.3/4", 1:12, без наружного обода, без крышки на ступицу</t>
  </si>
  <si>
    <t>KC42</t>
  </si>
  <si>
    <t>KC42, Ø420 мм, ст.3/4", 1:12, без наружного обода, без крышки на ступицу</t>
  </si>
  <si>
    <t>KC52</t>
  </si>
  <si>
    <t>KC52, Ø520 мм, ст.3/4", 1:12, без наружного обода, без крышки на ступицу</t>
  </si>
  <si>
    <t>KB46</t>
  </si>
  <si>
    <t>KB46, Ø460 мм, ст.3/4", 1:12, нар.обод из кр.дерева, без крышки на ступицу</t>
  </si>
  <si>
    <t>KB55</t>
  </si>
  <si>
    <t>KB55, Ø550 мм, ст.3/4", 1:12, нар.обод из кр.дерева, без крышки на ступицу</t>
  </si>
  <si>
    <t>KA42</t>
  </si>
  <si>
    <t>KA42, Ø440 мм, ст.3/4", 1:12, нар.обод из нерж. ст., без крышки на ступицу</t>
  </si>
  <si>
    <t>KA52</t>
  </si>
  <si>
    <t>KA52, Ø550 мм, ст.3/4", 1:12, нар.обод из нерж. ст., без крышки на ступицу</t>
  </si>
  <si>
    <t>KA60</t>
  </si>
  <si>
    <t>KA60, Ø630 мм, ст.3/4", 1:12, нар.обод из нерж. ст., без крышки на ступицу</t>
  </si>
  <si>
    <t>KC301</t>
  </si>
  <si>
    <t>KC301,Ø300мм, ст.1",3½:12, без наружного обода, без крышки на ступицу</t>
  </si>
  <si>
    <t>KC421</t>
  </si>
  <si>
    <t>KC421,Ø420мм, ст.1",3½:12, без наружного обода, без крышки на ступицу</t>
  </si>
  <si>
    <t>KC521</t>
  </si>
  <si>
    <t>KC521,Ø520мм, ст.1",3½:12, без наружного обода, без крышки на ступицу</t>
  </si>
  <si>
    <t>KB461</t>
  </si>
  <si>
    <t>KB461,Ø460мм, ст.1",3½:12, нар.обод из кр.дерева, без крышки на ступицу</t>
  </si>
  <si>
    <t>KB551</t>
  </si>
  <si>
    <t>KB551,Ø550мм, ст.1",3½:12, нар.обод из кр.дерева, без крышки на ступицу</t>
  </si>
  <si>
    <t>KA421</t>
  </si>
  <si>
    <t>KA421,Ø440мм, ст.1",3½:12, нар.обод из нерж.ст., без крышки на ступицу</t>
  </si>
  <si>
    <t>KA521</t>
  </si>
  <si>
    <t>KA521,Ø550мм, ст.1",3½:12, нар.обод из нерж.ст., без крышки на ступицу</t>
  </si>
  <si>
    <t>KA601</t>
  </si>
  <si>
    <t>KA601,Ø630мм, ст.1",3½:12, нар.обод из нерж.ст., без крышки на ступицу</t>
  </si>
  <si>
    <t>SWCAP64B</t>
  </si>
  <si>
    <t>Крышка на ступицу  штурвала KC30, латунная</t>
  </si>
  <si>
    <t>SWCAP87B</t>
  </si>
  <si>
    <t>Крышка на ступицу  штурвалов KA52, KA60, KB55, KC52, латунная</t>
  </si>
  <si>
    <t>SWCAP64S</t>
  </si>
  <si>
    <t>Крышка на ступицу  штурвала KC30, стальная</t>
  </si>
  <si>
    <t>SWCAP87S</t>
  </si>
  <si>
    <t>Крышка на ступицу  штурвалов KA52, KA60, KB55, KC52, стальная</t>
  </si>
  <si>
    <t>ШТУРВАЛЫ СТАЛЬНЫЕ С ОБОДОМ ИЗ КРАСНОГО  ДЕРЕВА</t>
  </si>
  <si>
    <t>KW38</t>
  </si>
  <si>
    <t>Штурвал KW38, с ободом из красного дерева, ст.3/4", 1:12, Ø 380 мм</t>
  </si>
  <si>
    <t>KW45</t>
  </si>
  <si>
    <t>Штурвал KW45, с ободом из красного дерева, ст.3/4", 1:12, Ø 450 мм</t>
  </si>
  <si>
    <t>KW55</t>
  </si>
  <si>
    <t>Штурвал KW55, с ободом из красного дерева, ст.3/4", 1:12, Ø 550 мм</t>
  </si>
  <si>
    <t>ШТУРВАЛЫ СТАЛЬНЫЕ с ободом и спицами из красного дерева</t>
  </si>
  <si>
    <t>KWL38</t>
  </si>
  <si>
    <t>Штурвал KWL38, с ободом и спицами из красного дерева, ст.3/4", 1:12, Ø 380 мм</t>
  </si>
  <si>
    <t>KWL45</t>
  </si>
  <si>
    <t>Штурвал KWL45, с ободом и спицами из красного дерева, ст.3/4", 1:12, Ø 450 мм</t>
  </si>
  <si>
    <t>KWL55</t>
  </si>
  <si>
    <t>Штурвал KWL55, с ободом и спицами из красного дерева, ст.3/4", 1:12, Ø 550 мм</t>
  </si>
  <si>
    <t>СИСТЕМА РУЛЕВОГО УПРАВЛЕНИЯ "FOLLOW-UP"</t>
  </si>
  <si>
    <t>FUHANDLE</t>
  </si>
  <si>
    <t>Пульт c ручкой управления, стационарный,  для системы  follow-up</t>
  </si>
  <si>
    <t>FUREM</t>
  </si>
  <si>
    <t>Пульт управления, ручной,  для системы  follow-up</t>
  </si>
  <si>
    <t>FU1224</t>
  </si>
  <si>
    <t>Блок управления для системы  follow-up, 12/24 В</t>
  </si>
  <si>
    <t>ПУЛЬТ ДИСТАНЦИОННОГО УПРАВЛЕНИЯ</t>
  </si>
  <si>
    <t xml:space="preserve">Пульт ручной ДУ с кабелем спиральным  3,5 м (без реле) </t>
  </si>
  <si>
    <t>EHPESSET</t>
  </si>
  <si>
    <t xml:space="preserve">Ограничительные выключатели для эл.гидронасосов (2 шт)  </t>
  </si>
  <si>
    <t>ДИСТАНЦИОННОЕ УПРАВЛЕНИЕ ДЖОЙСТИКОМ</t>
  </si>
  <si>
    <t>EHPJSTA</t>
  </si>
  <si>
    <t>Панель управления с джойстиком для эл.гидравлич. системы управления</t>
  </si>
  <si>
    <t>ЭЛЕКТРОГИДРАВЛИЧЕСКИЕ НАСОСЫ (с реверсивн.мотором и невозвр.клапаном)</t>
  </si>
  <si>
    <t>EHPA12R2</t>
  </si>
  <si>
    <t xml:space="preserve">Электрогидравлический насос 12 В, тип А, 350 см³/мин </t>
  </si>
  <si>
    <t>EHPB12R2</t>
  </si>
  <si>
    <t xml:space="preserve">Электрогидравлический насос 12 В, тип В, 700 см³/мин </t>
  </si>
  <si>
    <t>EHPC12R2</t>
  </si>
  <si>
    <t>Электрогидравлический насос 12 В, тип С, 950 см³/мин</t>
  </si>
  <si>
    <t>EHPD12R</t>
  </si>
  <si>
    <t>Электрогидравлический насос 12 В, тип D, 1400 см³/мин</t>
  </si>
  <si>
    <t>EHPE12R</t>
  </si>
  <si>
    <t>Электрогидравлический насос 12 В, тип Е, 1900 см³/мин</t>
  </si>
  <si>
    <t>EHPA24R2</t>
  </si>
  <si>
    <t xml:space="preserve">Электрогидравлический насос 24 В, тип А, 350 см³/мин </t>
  </si>
  <si>
    <t>EHPB24R2</t>
  </si>
  <si>
    <t xml:space="preserve">Электрогидравлический насос 24 В, тип В, 700 см³/мин </t>
  </si>
  <si>
    <t>EHPC24R2</t>
  </si>
  <si>
    <t>Электрогидравлический насос 24 В, тип С, 950 см³/мин</t>
  </si>
  <si>
    <t>EHPD24R</t>
  </si>
  <si>
    <t>Электрогидравлический насос 24 В, тип D, 1400 см³/мин</t>
  </si>
  <si>
    <t>EHPE24R</t>
  </si>
  <si>
    <t>Электрогидравлический насос 24 В, тип Е, 1900 см³/мин</t>
  </si>
  <si>
    <t>EHPRSET06</t>
  </si>
  <si>
    <t>Комплект соединительный  для EHPAR/BR/CR,  Ø 6 мм шланг/трубка</t>
  </si>
  <si>
    <t>EHPRSET08</t>
  </si>
  <si>
    <t>Комплект соединительный  для EHPAR/BR/CR,  Ø 8 мм шланг/трубка</t>
  </si>
  <si>
    <t>EHPRSET10</t>
  </si>
  <si>
    <t>Комплект соединительный для EHPAR/BR/CR,  Ø 10 мм шланг/трубка</t>
  </si>
  <si>
    <t>BP94</t>
  </si>
  <si>
    <t>Реле 12 В для насосов EHP</t>
  </si>
  <si>
    <t>BP1360</t>
  </si>
  <si>
    <t>Реле 24 В для насосов EHP</t>
  </si>
  <si>
    <t>РУЛИ  ИЗ НЕРЖАВЕЮЩЕЙ  СТАЛИ AISI 316</t>
  </si>
  <si>
    <t>RUDS4040</t>
  </si>
  <si>
    <t>Перо руля из нержавеющей стали  высотой 400 мм, с румпелем</t>
  </si>
  <si>
    <t>RUDS5040</t>
  </si>
  <si>
    <t>Перо руля из нержавеющей стали  высотой 500 мм, с румпелем</t>
  </si>
  <si>
    <t>АЛЮМИНИЕВЫЕ РУМПЕЛИ</t>
  </si>
  <si>
    <t>HELM30</t>
  </si>
  <si>
    <t xml:space="preserve">Румпель алюминиевый к баллеру руля   Ø 30 мм </t>
  </si>
  <si>
    <t>HELM40</t>
  </si>
  <si>
    <t xml:space="preserve">Румпель алюминиевый к баллеру руля   Ø 40 мм </t>
  </si>
  <si>
    <t>HELM50</t>
  </si>
  <si>
    <t xml:space="preserve">Румпель алюминиевый к баллеру руля   Ø 50 мм </t>
  </si>
  <si>
    <t>HELM60</t>
  </si>
  <si>
    <t xml:space="preserve">Румпель алюминиевый к баллеру руля   Ø 60 мм </t>
  </si>
  <si>
    <t xml:space="preserve">ВТУЛКИ БАЛЛЕРА </t>
  </si>
  <si>
    <t>HENKO30</t>
  </si>
  <si>
    <t>Втулка баллера бронзовая Ø 30 мм, длина 175 мм</t>
  </si>
  <si>
    <t>HENKO40</t>
  </si>
  <si>
    <t>Втулка баллера бронзовая Ø 40 мм, длина 205 мм</t>
  </si>
  <si>
    <t>HENKO30L</t>
  </si>
  <si>
    <t>Втулка баллера бронзовая  Ø 30 мм, длина 275 мм</t>
  </si>
  <si>
    <t>HENKO40L</t>
  </si>
  <si>
    <t>Втулка баллера бронзовая  Ø 40 мм, длина 305 мм</t>
  </si>
  <si>
    <t xml:space="preserve">ЭЛЕКТРОГИДРАВЛИЧЕСКИЙ ПОДЪЕМНИК </t>
  </si>
  <si>
    <t>HL12500A</t>
  </si>
  <si>
    <t>Электрогидравлический подъемник  L= 500 мм., 12 В, 125 кгс</t>
  </si>
  <si>
    <t>HL12500B</t>
  </si>
  <si>
    <t xml:space="preserve">Электрогидравлический подъемник  L= 500 мм., 12 В, 320 кгс </t>
  </si>
  <si>
    <t>HL24500A</t>
  </si>
  <si>
    <t>Электрогидравлический подъемник  L= 500 мм., 24 В, 125 кгс</t>
  </si>
  <si>
    <t>HL24500B</t>
  </si>
  <si>
    <t xml:space="preserve">Электрогидравлический подъемник  L= 500 мм., 24 В, 320 кгс </t>
  </si>
  <si>
    <t>HL500</t>
  </si>
  <si>
    <t>Дополнительный цилиндр для подъемника L= 500 мм, 125 кгс</t>
  </si>
  <si>
    <t>HL500B</t>
  </si>
  <si>
    <t>Наконечник для кабеля   6 мм², отверстие  M10 (10 шт.), (цена за шт.)</t>
  </si>
  <si>
    <t>Наконечник для кабеля   10 мм², отверстие  M6 (10 шт.), (цена за шт.)</t>
  </si>
  <si>
    <t>Наконечник для кабеля   10мм², отверстие  M8 (10 шт.), (цена за шт.)</t>
  </si>
  <si>
    <t>Наконечник для кабеля   10 мм², отверстие  M10 (10 шт.), (цена за шт.)</t>
  </si>
  <si>
    <t>Дополнительный цилиндр для подъемника L= 500 мм, 320 кгс</t>
  </si>
  <si>
    <t>SLP7/1620</t>
  </si>
  <si>
    <t xml:space="preserve">Шланговый штуцер 7/16"-20UNF- 8 mm </t>
  </si>
  <si>
    <t>GASSP25</t>
  </si>
  <si>
    <t>Газовый амортизатор, нерж.сталь  AISI 316, 180 - 254 мм, вкл. фитинги</t>
  </si>
  <si>
    <t>GASSP30</t>
  </si>
  <si>
    <t>Шаровой кран с ДУ, 12 В, тип EBV, G  ½" (с панелью управления)</t>
  </si>
  <si>
    <t>EBV123/4</t>
  </si>
  <si>
    <t>Внимание! Оплата данного счёта означает согласие с условиями поставки товара. Уведомление об оплате</t>
  </si>
  <si>
    <t>обязательно, в противном случае не гарантируется наличие товара на складе. Товар отпускается по факту</t>
  </si>
  <si>
    <t>прихода денег на р/с Поставщика, самовывозом, при наличии доверенности и паспорта.</t>
  </si>
  <si>
    <t>Образец заполнения платёжного поручения</t>
  </si>
  <si>
    <t>ОАО "БАНК ВЕФК" Г.САНКТ-ПЕТЕРБУРГ</t>
  </si>
  <si>
    <t>БИК</t>
  </si>
  <si>
    <t>Банк получателя</t>
  </si>
  <si>
    <t>Сч. №</t>
  </si>
  <si>
    <t>ИНН 7813394185</t>
  </si>
  <si>
    <t>40702810607130000158</t>
  </si>
  <si>
    <t>ООО "Профсервис"</t>
  </si>
  <si>
    <t>Получатель</t>
  </si>
  <si>
    <t>Поставщик:</t>
  </si>
  <si>
    <t>Покупатель:</t>
  </si>
  <si>
    <t>№</t>
  </si>
  <si>
    <t>Товар</t>
  </si>
  <si>
    <t>Ед.</t>
  </si>
  <si>
    <t>Цена</t>
  </si>
  <si>
    <t>Сумма</t>
  </si>
  <si>
    <t>шт.</t>
  </si>
  <si>
    <t>м.</t>
  </si>
  <si>
    <t>в том числе НДС :</t>
  </si>
  <si>
    <t>Руководитель</t>
  </si>
  <si>
    <t>Бухгалтер</t>
  </si>
  <si>
    <t>(Марков М.Е.)</t>
  </si>
  <si>
    <t>30101810600000000809</t>
  </si>
  <si>
    <t>КПП 781301001</t>
  </si>
  <si>
    <t>ИНН 7813394185/781301001 КПП ООО "Профсервис" Санкт-Петербург, Рентгена, д.7, лит.А</t>
  </si>
  <si>
    <t>Счёт № 6 от 18.02.08</t>
  </si>
  <si>
    <t>ИНН 7702352454/470402001 Выборгско-Высоцкий филиал ФГУП "Росморфлот" 188800 Ленинградская обл., г.Выборг, ул. Южный Вал, д.1</t>
  </si>
  <si>
    <t>Гусёк пластиковый, вход D 90 мм, выход D 90 мм, LT9090</t>
  </si>
  <si>
    <t>Замок водяной пластик., с поворотными патрубками впуск/выпуск, NLP90</t>
  </si>
  <si>
    <t>Хомут особо прочный,  D 91 - 97 мм, HCHD091</t>
  </si>
  <si>
    <t xml:space="preserve">Всего наименований 3, на сумму 1 159,94 EUR </t>
  </si>
  <si>
    <t>Одна тысяча сто пятьдесят девять EUR 94 cents</t>
  </si>
  <si>
    <t>(Маркова Л.М.)</t>
  </si>
  <si>
    <t>RW08S</t>
  </si>
  <si>
    <t>Моторчик стеклооч. 12В, вал 25 мм с цилиндрич. конц., автопаркинг, 2-х скор.</t>
  </si>
  <si>
    <t>RW09S</t>
  </si>
  <si>
    <t>Моторчик стеклооч. 24В, вал 25 мм с цилиндрич. конц., автопаркинг, 2-х скор.</t>
  </si>
  <si>
    <t>DIN1250</t>
  </si>
  <si>
    <t>Моторчик стеклооч. 12В, вал 50 мм с конич. DIN конц., автопаркинг, 2-х скор.</t>
  </si>
  <si>
    <t>DIN2450</t>
  </si>
  <si>
    <t>Моторчик стеклооч. 24В, вал 50 мм с конич. DIN конц., автопаркинг, 2-х скор.</t>
  </si>
  <si>
    <t>DIN1225</t>
  </si>
  <si>
    <t>Моторчик стеклооч. 12В, вал 25 мм с конич. DIN конц., автопаркинг, 2-х скор.</t>
  </si>
  <si>
    <t>DIN2425</t>
  </si>
  <si>
    <t>Моторчик стеклооч. 24В, вал 25 мм с конич. DIN конц., автопаркинг, 2-х скор.</t>
  </si>
  <si>
    <t>RWAS</t>
  </si>
  <si>
    <t>Поводок стеклоочистителя, 280 - 366 мм, черный, к моторчикам RWS</t>
  </si>
  <si>
    <t>RWAL</t>
  </si>
  <si>
    <t>Поводок стеклоочистителя, 395 - 481 мм, черный, к моторчикам RWS</t>
  </si>
  <si>
    <t>RWAX</t>
  </si>
  <si>
    <t>Поводок стеклоочистителя, 473 - 559 мм, черный, к моторчикам RWS</t>
  </si>
  <si>
    <t>RWAD</t>
  </si>
  <si>
    <t>Поводок двойной, 308 - 393 мм, черный, к моторчикам RWS</t>
  </si>
  <si>
    <t>RWADX</t>
  </si>
  <si>
    <t>Поводок двойной, 386 - 471 мм, черный, к моторчикам RWS</t>
  </si>
  <si>
    <t>SSAS</t>
  </si>
  <si>
    <t>Поводок 280 - 366 мм, из нерж. стали AISI 316, к моторчикам RWS</t>
  </si>
  <si>
    <t>SSAL</t>
  </si>
  <si>
    <t>Поводок 395 - 481 мм, из нерж.стали  AISI 316, к моторчикам RWS</t>
  </si>
  <si>
    <t>SSAX</t>
  </si>
  <si>
    <t>Поводок 473 - 559 мм, из нерж.стали  AISI 316, к моторчикам RWS</t>
  </si>
  <si>
    <t>SSAD</t>
  </si>
  <si>
    <t>Гидронасос HTP20, белый,  без невозвратн. клапана,с фитингами для шланга 8 мм</t>
  </si>
  <si>
    <t>HTP2010</t>
  </si>
  <si>
    <t>Гидронасос HTP20, белый, без невозвратн. клапана, с фитингами для шланга 10 мм</t>
  </si>
  <si>
    <t>HTP3008</t>
  </si>
  <si>
    <t>Гидронасос HTP30, белый, без невозвратн. клапана, с фитингами для шланга 8 мм</t>
  </si>
  <si>
    <t>HTP3010</t>
  </si>
  <si>
    <t>Гидронасос HTP30, белый, без невозвратн. клапана, с фитингами для шланга 10 мм</t>
  </si>
  <si>
    <t>HTP4210</t>
  </si>
  <si>
    <t>Гидронасос HTP42, белый, без невозвратн. клапана, с фитингами для шланга 10 мм</t>
  </si>
  <si>
    <t>HTP2008B</t>
  </si>
  <si>
    <t>Гидронасос HTP20, черный,  без невозвратн. клапана,с фитингами для шланга 8 мм</t>
  </si>
  <si>
    <t>HTP2010B</t>
  </si>
  <si>
    <t>Гидронасос HTP20, черный, без невозвратн. клапана, с фитингами для шланга 10 мм</t>
  </si>
  <si>
    <t>HTP3008B</t>
  </si>
  <si>
    <t>Гидронасос HTP30, черный, без невозвратн. клапана, с фитингами для шланга 8 мм</t>
  </si>
  <si>
    <t>HTP3010B</t>
  </si>
  <si>
    <t>Гидронасос HTP30, черный, без невозвратн. клапана, с фитингами для шланга 10 мм</t>
  </si>
  <si>
    <t>HTP4210B</t>
  </si>
  <si>
    <t>Гидронасос HTP42, черный, без невозвратн. клапана, с фитингами для шланга 10 мм</t>
  </si>
  <si>
    <t>HS65</t>
  </si>
  <si>
    <t>Автоматический уравнительный клапан, 8 мм. соединения</t>
  </si>
  <si>
    <t>HS66</t>
  </si>
  <si>
    <t>Автоматический уравнительный клапан, 10 мм. соединения</t>
  </si>
  <si>
    <t>HTP2008R</t>
  </si>
  <si>
    <t>Гидронасос HTP20, белый, с невозвр./предохр.клапанами, с фитингами для шланга 8 мм</t>
  </si>
  <si>
    <t>Гидронасос HTP20, белый, с невозвр./предохр.клапанами, с фитингами для шланга 10 мм</t>
  </si>
  <si>
    <t>HTP3008R</t>
  </si>
  <si>
    <t>Гидронасос HTP30, белый, с невозвр./предохр.клапанами, с фитингами для шланга 8 мм</t>
  </si>
  <si>
    <t>Гидронасос HTP30, белый, с невозвр./предохр.клапанами, с фитингами для шланга 10 мм</t>
  </si>
  <si>
    <t>Гидронасос HTP42, белый, с невозвр./предохр.клапанами, с фитингами для шланга 10 мм</t>
  </si>
  <si>
    <t>HTP2008RB</t>
  </si>
  <si>
    <t>Гидронасос HTP20, черный,  с невозвр./предохр.клапанами,с фитингами для шланга 8 мм</t>
  </si>
  <si>
    <t>Гидронасос HTP20,черный, с невозвр./предохр.клапанами, с фитингами для шланга 10 мм</t>
  </si>
  <si>
    <t>HTP3008RB</t>
  </si>
  <si>
    <t>Гидронасос HTP30, черный, с невозвр./предохр.клапанами, с фитингами для шланга 8 мм</t>
  </si>
  <si>
    <t>Гидронасос HTP30,черный, с невозвр./предохр.клапанами, с фитингами для шланга 10 мм</t>
  </si>
  <si>
    <t>Гидронасос HTP42,черный, с невозвр./предохр.клапанами, с фитингами для шланга 10 мм</t>
  </si>
  <si>
    <t>HTP2008T</t>
  </si>
  <si>
    <t xml:space="preserve">Наклоняемый насос HTP20Т, белый, под шланг 8мм, с невозвр. и предохр. клапанами </t>
  </si>
  <si>
    <t>HTP2010T</t>
  </si>
  <si>
    <t xml:space="preserve">Наклоняемый насос HTP20Т, белый, под шланг 10мм, с невозвр. и предохр. клапанами </t>
  </si>
  <si>
    <t>HTP3008T</t>
  </si>
  <si>
    <t xml:space="preserve">Наклоняемый насос HTP30Т, белый, под шланг 8мм, с невозвр. и предохр. клапанами </t>
  </si>
  <si>
    <t>HTP3010T</t>
  </si>
  <si>
    <t xml:space="preserve">Наклоняемый насос HTP30Т, белый, под шланг 10мм с. невозвр. и предохр. клапанами </t>
  </si>
  <si>
    <t>HTP4210T</t>
  </si>
  <si>
    <t xml:space="preserve">Наклоняемый насос HTP42Т, белый, под шланг 10мм с. невозвр. и предохр. клапанами </t>
  </si>
  <si>
    <t>HTANK</t>
  </si>
  <si>
    <t>Расширительный бачок для рулевой гидравлической системы</t>
  </si>
  <si>
    <t>РУЛЕВЫЕ ГИДРАВЛИЧЕСКИЕ ЦИЛИНДРЫ</t>
  </si>
  <si>
    <t>MTC3008</t>
  </si>
  <si>
    <t>Цилиндр MTC30, к шлангу 8 мм, (вкл. 8 мм соед. шланг. фитинги)</t>
  </si>
  <si>
    <t>MTC5210</t>
  </si>
  <si>
    <t>Цилиндр MTC52, к шлангу/трубке 10 мм, (вкл.10 мм соед. шланг.фитинги)</t>
  </si>
  <si>
    <t>MTC7210</t>
  </si>
  <si>
    <t>Цилиндр MTC72, к шлангу/трубке 10 мм, (вкл.10 мм соед. шланг.фитинги)</t>
  </si>
  <si>
    <t>MTC12510</t>
  </si>
  <si>
    <t>Цилиндр MTC125, к шлангу/трубке 10 мм, (вкл.10 мм соед. шланг.фитинги)</t>
  </si>
  <si>
    <t>MTC17510</t>
  </si>
  <si>
    <t>Цилиндр MTC175, к шлангу/трубке 10 мм, (вкл.10 мм соед. шланг.фитинги)</t>
  </si>
  <si>
    <t>HS071</t>
  </si>
  <si>
    <t>Наконечник штока M10 x 1.5, нерж. сталь (AISI 316), для цилиндра  MTC30</t>
  </si>
  <si>
    <t>HS101</t>
  </si>
  <si>
    <t>Наконечник штока M12 x 1.75, нерж. сталь (AISI 316), для цил. MTC52-72</t>
  </si>
  <si>
    <t>HS210</t>
  </si>
  <si>
    <t>Наконечник штока M20 x 1.5, нерж. сталь (AISI 316), для цил. MTC125-175</t>
  </si>
  <si>
    <t>HSET10</t>
  </si>
  <si>
    <t>Соединительный комплект М10 румпель-цилиндр MTC30</t>
  </si>
  <si>
    <t>HSET12</t>
  </si>
  <si>
    <t>Соединительный комплект М12 румпель-цилиндр MTC52-72</t>
  </si>
  <si>
    <t>HSET20</t>
  </si>
  <si>
    <t>Соединительный комплект М20 румпель-цилиндр MTC125-175</t>
  </si>
  <si>
    <t>HSSET</t>
  </si>
  <si>
    <t>Ком-т быстроразъемных фитингов  для прокачки гидравлич. цилиндров</t>
  </si>
  <si>
    <t>РУЛЕВЫЕ ГИДРОСИСТЕМЫ  для коммерческих судов</t>
  </si>
  <si>
    <t>MTP089</t>
  </si>
  <si>
    <t>Гидронасос MTP089, с к-том соедин. элементов для трубки  Ø 15 х 18 мм</t>
  </si>
  <si>
    <t>MTP151</t>
  </si>
  <si>
    <t>Гидронасос MTP151, с к-том соедин. элементов для трубки  Ø 15 х 18 мм</t>
  </si>
  <si>
    <t>MTP191</t>
  </si>
  <si>
    <t>Гидронасос MTP191, с к-том соедин. элементов для трубки  Ø 15 х 18 мм</t>
  </si>
  <si>
    <t>MT0230</t>
  </si>
  <si>
    <t>Гидроцилиндр  MT0230,  с гибкими соединительными шлангами</t>
  </si>
  <si>
    <t>MT0345</t>
  </si>
  <si>
    <t>Гидроцилиндр  MT0345, с гибкими соединительными шлангами</t>
  </si>
  <si>
    <t>MT0455</t>
  </si>
  <si>
    <t>Гидроцилиндр  MT0455, с гибкими соединительными шлангами</t>
  </si>
  <si>
    <t>MT0600</t>
  </si>
  <si>
    <t>Гидроцилиндр  MT0600, с гибкими соединительными шлангами</t>
  </si>
  <si>
    <t>MT0900</t>
  </si>
  <si>
    <t>Гидроцилиндр  MT0900, с гибкими соединительными шлангами</t>
  </si>
  <si>
    <t>MT1200</t>
  </si>
  <si>
    <t>Гидроцилиндр  MT1200, с гибкими соединительными шлангами</t>
  </si>
  <si>
    <t>HS81</t>
  </si>
  <si>
    <t>Двойной невозвр. клапан (G1/2"), с соед. для трубки  Ø 15 х 18 мм</t>
  </si>
  <si>
    <t>HS74</t>
  </si>
  <si>
    <t>Ординарный невозвр. клапан с перепускн.клап. (G1/2"), с соед.для трубки Ø 15х18 мм</t>
  </si>
  <si>
    <t>(подходит для одного и двух постов управления)</t>
  </si>
  <si>
    <t>HS42</t>
  </si>
  <si>
    <t>Предохранительный клапан (G1/2"), с соед. для трубки  Ø 15 х 18 мм</t>
  </si>
  <si>
    <t>КОМПЛЕКТУЮЩИЕ ДЛЯ РУЛЕВЫХ ГИДРОСИСТЕМ</t>
  </si>
  <si>
    <t>HHOSE6</t>
  </si>
  <si>
    <t xml:space="preserve">Нейлоновый шланг Ø 6x10 мм для HTP2010(R) - HTP4210(R) </t>
  </si>
  <si>
    <t>для присоед. нужны вставки HS145S, (цена за метр)</t>
  </si>
  <si>
    <t>HHOSE8</t>
  </si>
  <si>
    <t>Нейлоновый шланг Ø 8x12 мм</t>
  </si>
  <si>
    <t>необходим к-т фитингов HS1031MS или HS1037MS,  (цена за метр)</t>
  </si>
  <si>
    <t>HS04N</t>
  </si>
  <si>
    <t>Нейлоновый шланг  Ø 6 x 8 мм,  для цилиндра МТС30, бухта 15 м</t>
  </si>
  <si>
    <t>HS100N</t>
  </si>
  <si>
    <t>Нейлоновый шланг  Ø 6 x 8 мм,  для цилиндра МТС30, бухта 100 м</t>
  </si>
  <si>
    <t>COPPER08</t>
  </si>
  <si>
    <t>Медная трубка Ø 6x8 мм, бухта 16 м</t>
  </si>
  <si>
    <t>COPPER10</t>
  </si>
  <si>
    <t>Медная трубка Ø 8x10 мм, бухта 20 м</t>
  </si>
  <si>
    <t>COPPER18</t>
  </si>
  <si>
    <t>Медная трубка Ø 15x18 мм, бухта 10 м</t>
  </si>
  <si>
    <t>K30/140</t>
  </si>
  <si>
    <t>Клапан двойной невозвратный к цилиндрам MTC3008 - MTC17510 (без фитингов)</t>
  </si>
  <si>
    <t>(применим как для одного, так и для двух постов управления)</t>
  </si>
  <si>
    <t>KITK30</t>
  </si>
  <si>
    <t>К-т фитингов (шланг 8 мм) для соед. клапана K30/140 и цил. MTC3008</t>
  </si>
  <si>
    <t>KITK52175</t>
  </si>
  <si>
    <t>К-т фитингов (шланг 10 мм) для соед.  K30/140 и MTC5210-MTC17510</t>
  </si>
  <si>
    <t>MTC610</t>
  </si>
  <si>
    <t>К-т шлангов с фитингами для соед. гидроцил. MTC30 и трубки Ø 8х10 мм.</t>
  </si>
  <si>
    <t>MTC816</t>
  </si>
  <si>
    <t>К-т шлангов с фитингами для соед. гидроцил. MTC52 - MTC175  и трубки Ø 8х10 мм.</t>
  </si>
  <si>
    <t>BYPASS8</t>
  </si>
  <si>
    <t>Клапан обходной для шланга  Ø 8 мм HS04N</t>
  </si>
  <si>
    <t>BYPASS10</t>
  </si>
  <si>
    <t xml:space="preserve">Клапан обходной для трубки/шланга Ø 10 мм COPPER10 или HHOSE6 (необходим к-т HS145S) </t>
  </si>
  <si>
    <t>BYPASS18</t>
  </si>
  <si>
    <t>Перепускной клапан (G1/2"), с соед.для трубки  Ø 15 х 18 мм</t>
  </si>
  <si>
    <t>HTPF</t>
  </si>
  <si>
    <t>Адаптор из нерж. стали к насосам HTP, глубина 38 мм</t>
  </si>
  <si>
    <t>HTPF2</t>
  </si>
  <si>
    <t>Адаптор из нерж. стали к насосам HTP, глубина 78 мм</t>
  </si>
  <si>
    <t>HTPF3</t>
  </si>
  <si>
    <t>Уплотнительный к-т для насосов MTP, исп. с адаптором HTPF</t>
  </si>
  <si>
    <t>MTC7210SL</t>
  </si>
  <si>
    <t xml:space="preserve">Гидроцилиндр  MTC7210SL для руля на транце,  под шланг  Ø 10 мм </t>
  </si>
  <si>
    <t>HS1000</t>
  </si>
  <si>
    <t>Осевой адаптор для штурвала при исп. с  насосами HTTP®</t>
  </si>
  <si>
    <t>HS211</t>
  </si>
  <si>
    <t xml:space="preserve">Тройник  для шланга  8 мм </t>
  </si>
  <si>
    <t>HS213</t>
  </si>
  <si>
    <t xml:space="preserve">Тройник  для шланга  10 мм </t>
  </si>
  <si>
    <t>HS10131</t>
  </si>
  <si>
    <t>К-т вставок 6 мм и обжимн. колец 8 мм для шланга Ø 6 x 8 мм, HS04N (10шт)</t>
  </si>
  <si>
    <t>HS1011S</t>
  </si>
  <si>
    <t>Ком-т вставок  6 мм для шланга Ø 6 x 8 мм, HS04N (упак. 20 шт)</t>
  </si>
  <si>
    <t>HS145S</t>
  </si>
  <si>
    <t>Ком-т вставок  6.5 мм для шланга Ø 6 x 10 мм, HHOSE6 (упак. 20 шт)</t>
  </si>
  <si>
    <t>HS1031MS</t>
  </si>
  <si>
    <t>К-т из 2-х прямых бронз. концевых соединителей  для шланга Ø 8 x 12 мм</t>
  </si>
  <si>
    <t>HS1037MS</t>
  </si>
  <si>
    <t>К-т из 2-х угловых бронз. концевых соединителей  для шланга Ø 8 x 12 мм</t>
  </si>
  <si>
    <t>ШТУРВАЛЫ  PRO</t>
  </si>
  <si>
    <t>PRO40P</t>
  </si>
  <si>
    <t>Штурвал PRO, с покрытием из полиуретана, Ø 40 см</t>
  </si>
  <si>
    <t>PRO50P</t>
  </si>
  <si>
    <t>Штурвал PRO, с покрытием из полиуретана, Ø 50 см</t>
  </si>
  <si>
    <t>PRO60P</t>
  </si>
  <si>
    <t>Штурвал PRO, с покрытием из полиуретана, Ø 60 см</t>
  </si>
  <si>
    <t>PRO40T</t>
  </si>
  <si>
    <t>Штурвал PRO, тик,  Ø 40 см</t>
  </si>
  <si>
    <t>PRO50T</t>
  </si>
  <si>
    <t>Штурвал PRO, тик,  Ø 50 см</t>
  </si>
  <si>
    <t>PRO60T</t>
  </si>
  <si>
    <t>Штурвал PRO, тик,  Ø 60 см</t>
  </si>
  <si>
    <t>SETPS1</t>
  </si>
  <si>
    <t xml:space="preserve">Ступица штурвала для старых гидронасосов VETUS, 1", конусность 3½:12 </t>
  </si>
  <si>
    <t>ШТУРВАЛЫ</t>
  </si>
  <si>
    <t>KS32G</t>
  </si>
  <si>
    <t>Штурвал KS32 (Ø 320 мм - 12"), с покрытием из полиуретана, серый</t>
  </si>
  <si>
    <t>KS32Z</t>
  </si>
  <si>
    <t>Штурвал KS32 (Ø 320 мм - 12"), с покрытием из полиуретана, черный</t>
  </si>
  <si>
    <t>KS36G</t>
  </si>
  <si>
    <t>Штурвал KS36 (Ø 360 мм - 14"), с покрытием из полиуретана, серый</t>
  </si>
  <si>
    <t>KS36Z</t>
  </si>
  <si>
    <t>Штурвал KS36 (Ø 360 мм - 14"), с покрытием из полиуретана, черный</t>
  </si>
  <si>
    <t>KS38G</t>
  </si>
  <si>
    <t>Штурвал KS38 (Ø 380 мм), с покрытием  из полиуретана, серый</t>
  </si>
  <si>
    <t>KS38Z</t>
  </si>
  <si>
    <t>Штурвал KS38 (Ø 380 мм), с покрытием из полиуретана, черный</t>
  </si>
  <si>
    <t>KS45G</t>
  </si>
  <si>
    <t>Штурвал KS45 (Ø 450 мм), с покрытием  из полиуретана, серый</t>
  </si>
  <si>
    <t>KS45Z</t>
  </si>
  <si>
    <t>Штурвал KS45 (Ø 450 мм), с покрытием из полиуретана, черный</t>
  </si>
  <si>
    <t>KS55G</t>
  </si>
  <si>
    <t>NP08HM + барабан</t>
  </si>
  <si>
    <t>NPD10HM</t>
  </si>
  <si>
    <t>NP10HM + барабан</t>
  </si>
  <si>
    <t>NPD10HHM</t>
  </si>
  <si>
    <t>NP10HHM + барабан</t>
  </si>
  <si>
    <t>AJAX08HM</t>
  </si>
  <si>
    <t>Ajax,  с гидромотором и звездочкой для цепи 8 мм  DIN766</t>
  </si>
  <si>
    <t>AJAX10HM</t>
  </si>
  <si>
    <t>Ajax,  с гидромотором и звездочкой для цепи 10 мм  DIN766</t>
  </si>
  <si>
    <t>NELSONHM</t>
  </si>
  <si>
    <t>Кабестан Nelson с гидравлическим мотором</t>
  </si>
  <si>
    <t xml:space="preserve"> NAPOLEON ЯКОРНЫЕ ЛЕБЕДКИ ЭЛЕКТРИЧЕСКИЕ (AISI 316) </t>
  </si>
  <si>
    <t>NP1208D</t>
  </si>
  <si>
    <t>Napoleon 12 В, звездочка 8 мм DIN 766, ISO4565, 5/16"HT, 5/16 BBB</t>
  </si>
  <si>
    <t>NP2408D</t>
  </si>
  <si>
    <t>Napoleon 24 В, звездочка 8 мм DIN 766, ISO4565, 5/16"HT, 5/16 BBB</t>
  </si>
  <si>
    <t>NP1210D</t>
  </si>
  <si>
    <t>Napoleon 12 В, звездочка 10 mm DIN 766, 3/8" BBB</t>
  </si>
  <si>
    <t>NP2410D</t>
  </si>
  <si>
    <t>Napoleon 24 В, звездочка 10 mm DIN 766, 3/8" BBB</t>
  </si>
  <si>
    <t>NP1210H</t>
  </si>
  <si>
    <t>Napoleon 12 В, звездочка 10 mm ISO4565, 3/8"HT</t>
  </si>
  <si>
    <t>NP2410H</t>
  </si>
  <si>
    <t>Napoleon 24 В, звездочка 10 mm ISO4565, 3/8"HT</t>
  </si>
  <si>
    <t>NP12D08D</t>
  </si>
  <si>
    <t>Napoleon 12 В, с барабаном и звездочкой 8 мм DIN 766, ISO4565, 5/16"HT, 5/16 BBB</t>
  </si>
  <si>
    <t>NP24D08D</t>
  </si>
  <si>
    <t>Napoleon 24 В, с барабаном и звездочкой 8 мм DIN 766, ISO4565, 5/16"HT, 5/16 BBB</t>
  </si>
  <si>
    <t>NP12D10D</t>
  </si>
  <si>
    <t>Napoleon 12 В, с барабаном и звездочкой 10 мм DIN 766, 3/8" BBB</t>
  </si>
  <si>
    <t>NP24D10D</t>
  </si>
  <si>
    <t>Napoleon 24 В, с барабаном и звездочкой 10 мм DIN 766, 3/8" BBB</t>
  </si>
  <si>
    <t>NP12D10H</t>
  </si>
  <si>
    <t>Napoleon 12 В, с барабаном и звездочкой 10 мм ISO4565, 3/8"HT</t>
  </si>
  <si>
    <t>NP24D10H</t>
  </si>
  <si>
    <t>Napoleon 24 В, с барабаном и звездочкой 10 мм ISO4565, 3/8"HT</t>
  </si>
  <si>
    <t>AJAX  ЯКОРНЫЕ ЛЕБЕДКИ  ЭЛЕКТРИЧЕСКИЕ</t>
  </si>
  <si>
    <t>AJAX1208</t>
  </si>
  <si>
    <t>Ajax, 12 В/1000 Вт, с бараб. и звездочкой 8 мм DIN766, 8 мм ISO4565</t>
  </si>
  <si>
    <t>AJAX1210</t>
  </si>
  <si>
    <t>Ajax, 12 В/1000 Вт, с бараб. и звездочкой 10 мм DIN766</t>
  </si>
  <si>
    <t>AJAX2408</t>
  </si>
  <si>
    <t>Ajax, 24 В/1000 Вт, с бараб. и звездочкой 8 мм DIN766, 8 мм ISO4565</t>
  </si>
  <si>
    <t>AJAX2410</t>
  </si>
  <si>
    <t>Ajax, 24 В/1000 Вт, с бараб. и звездочкой 10 мм DIN766</t>
  </si>
  <si>
    <t>ALEXANDER ЯКОРНЫЕ ЛЕБЕДКИ  ЭЛЕКТРИЧЕСКИЕ</t>
  </si>
  <si>
    <t>ALEX31208</t>
  </si>
  <si>
    <t>Alexander III,12 В/1000 Вт, с бараб. и звездочкой, 8 мм DIN766, 8 мм ISO4565</t>
  </si>
  <si>
    <t>ALEX31210</t>
  </si>
  <si>
    <t>Alexander III,12 В/1000 Вт, с бараб. и звездочкой, 10 мм DIN766</t>
  </si>
  <si>
    <t>ALEX32408</t>
  </si>
  <si>
    <t>Alexander III,24 В/1000 Вт, с бараб. и звездочкой, 8 мм DIN766, 8 мм ISO4565</t>
  </si>
  <si>
    <t>ALEX32410</t>
  </si>
  <si>
    <t>Alexander III,24 В/1000 Вт, с бараб. и звездочкой, 10 мм DIN766</t>
  </si>
  <si>
    <t>TIGER ЯКОРНЫЕ ЛЕБЕДКИ  ЭЛЕКТРИЧЕСКИЕ</t>
  </si>
  <si>
    <t>TIGER1208</t>
  </si>
  <si>
    <t>Tiger 12 В, с бараб. и звездочкой,   8 мм DIN 766, ISO4565, 5/16 BBB</t>
  </si>
  <si>
    <t>TIGER2408</t>
  </si>
  <si>
    <t>Tiger 24 В, с бараб. и звездочкой,   8 мм DIN 766, ISO4565, 5/16 BBB</t>
  </si>
  <si>
    <t>TIGER1210</t>
  </si>
  <si>
    <t>Tiger 12 В, с бараб. и звездочкой, 10 мм DIN 766, 5/16" PC</t>
  </si>
  <si>
    <t>TIGER2410</t>
  </si>
  <si>
    <t>Tiger 24 В, с бараб. и звездочкой, 10 мм DIN 766, 5/16" PC</t>
  </si>
  <si>
    <t>TIGER121H</t>
  </si>
  <si>
    <t>Tiger 12 В, с бараб. и звездочкой, 10 мм ISO4565, 3/8"HT</t>
  </si>
  <si>
    <t>TIGER241H</t>
  </si>
  <si>
    <t>Tiger 24 В, с бараб. и звездочкой, 10 мм ISO4565, 3/8"HT</t>
  </si>
  <si>
    <t>CONDOR ЯКОРНЫЕ ЛЕБЕДКИ ЭЛЕКТРИЧЕСКИЕ</t>
  </si>
  <si>
    <t>CON151210</t>
  </si>
  <si>
    <t>Condor  12 В, 1500 Вт, с барабаном и звездочкой 10 мм  DIN766</t>
  </si>
  <si>
    <t>CON151213</t>
  </si>
  <si>
    <t>Condor  12 В, 1500 Вт, с барабаном и звездочкой 13 мм  DIN766</t>
  </si>
  <si>
    <t>CON152410</t>
  </si>
  <si>
    <t>Condor  24 В, 1500 Вт, с барабаном и звездочкой 10 мм  DIN766</t>
  </si>
  <si>
    <t>CON152413</t>
  </si>
  <si>
    <t>Condor  24 В, 1500 Вт, с барабаном и звездочкой 13 мм  DIN766</t>
  </si>
  <si>
    <t>URSUS  ЯКОРНЫЕ ЛЕБЕДКИ РУЧНЫЕ</t>
  </si>
  <si>
    <t>URSUS08</t>
  </si>
  <si>
    <t>Ursus  ручная лебедка с бараб. и звезд. 8 мм DIN766 и ISO4565, 5/16"BBB</t>
  </si>
  <si>
    <t>URSUS10</t>
  </si>
  <si>
    <t>Ursus  ручная лебедка с барабаном и звездочкой 10 мм DIN766, 5/16"PC</t>
  </si>
  <si>
    <t>NELSON12</t>
  </si>
  <si>
    <t>Кабестан Nelson, 12 В / 1000 Вт</t>
  </si>
  <si>
    <t>NELSON24</t>
  </si>
  <si>
    <t>Кабестан Nelson, 24 В / 1000 Вт</t>
  </si>
  <si>
    <t xml:space="preserve">НОСОВЫЕ РОУЛЬСЫ,  полированные,  (AISI 316) </t>
  </si>
  <si>
    <t>ASTERIXW</t>
  </si>
  <si>
    <t>Роульс носовой типа  Asterix (шарнирный)</t>
  </si>
  <si>
    <t>OBELIXW</t>
  </si>
  <si>
    <t>Роульс носовой типа  Obelix   (шарнирный)</t>
  </si>
  <si>
    <t>POLLYW</t>
  </si>
  <si>
    <t>Роульс носовой типа  Polly   (фиксированный)</t>
  </si>
  <si>
    <t>FRANCISW</t>
  </si>
  <si>
    <t>Роульс носовой типа  Francis  (фиксированный)</t>
  </si>
  <si>
    <t>EDW</t>
  </si>
  <si>
    <t>Роульс носовой типа  Ed  (фиксированный)</t>
  </si>
  <si>
    <t>ЯКОРНЫЕ ЦЕПИ  DIN766, ОЦИНКОВАННЫЕ</t>
  </si>
  <si>
    <t>CHAIN0830</t>
  </si>
  <si>
    <t xml:space="preserve">Якорная цепь   8 мм, DIN766, калиброванная, оцинкованная, (связка 30 м) </t>
  </si>
  <si>
    <t>CHAIN0850</t>
  </si>
  <si>
    <t xml:space="preserve">Якорная цепь   8 мм, DIN766, калиброванная, оцинкованная, (связка 50 м) </t>
  </si>
  <si>
    <t>CHAIN0810</t>
  </si>
  <si>
    <t xml:space="preserve">Якорная цепь   8 мм, DIN766, калиброванная, оцинкованная, (связка 100 м) </t>
  </si>
  <si>
    <t>CHAIN1030</t>
  </si>
  <si>
    <t xml:space="preserve">Якорная цепь 10 мм, DIN766, калиброванная, оцинкованная, (связка 30 м) </t>
  </si>
  <si>
    <t>CHAIN1050</t>
  </si>
  <si>
    <t xml:space="preserve">Якорная цепь 10 мм, DIN766, калиброванная, оцинкованная, (связка 50 м) </t>
  </si>
  <si>
    <t>CHAIN1010</t>
  </si>
  <si>
    <t xml:space="preserve">Якорная цепь 10 мм, DIN766, калиброванная, оцинкованная, (связка 100 м) </t>
  </si>
  <si>
    <t>CHAIN1330</t>
  </si>
  <si>
    <t xml:space="preserve">Якорная  цепь 13 мм, DIN766, калиброванная, оцинкованная, (связка 30 м) </t>
  </si>
  <si>
    <t>CHAIN1350</t>
  </si>
  <si>
    <t xml:space="preserve">Якорная цепь  13 мм, DIN766, калиброванная, оцинкованная, (связка 50 м) </t>
  </si>
  <si>
    <t>CHAIN1310</t>
  </si>
  <si>
    <t xml:space="preserve">Якорная цепь  13 мм, DIN766, калиброванная, оцинкованная, (связка 100 м) </t>
  </si>
  <si>
    <t>ЯКОРНЫЕ ЦЕПИ  из нерж. стали  (AISI 316), калиброванные</t>
  </si>
  <si>
    <t>CHAIN08SS</t>
  </si>
  <si>
    <t>Якорная цепь   8 мм, DIN766, из нержавеющей стали (цена за метр)</t>
  </si>
  <si>
    <t>CHAIN10SS</t>
  </si>
  <si>
    <t>Якорная цепь 10 мм, DIN766, из нержавеющей стали (цена за метр)</t>
  </si>
  <si>
    <t>CHAIN13SS</t>
  </si>
  <si>
    <t>Якорная цепь 13 мм, DIN766, из нержавеющей стали (цена за метр)</t>
  </si>
  <si>
    <t>CHAINSTOP</t>
  </si>
  <si>
    <t>Стопор якорной цепи, нерж. сталь 316, для цепи 6, 8 и 10 мм</t>
  </si>
  <si>
    <t>ДИСТАНЦИОННОЕ УПРАВЛЕНИЕ ДЛЯ ЯКОРНЫХ ЛЕБЕДОК</t>
  </si>
  <si>
    <t>CCM</t>
  </si>
  <si>
    <t>Панель управления и счетчик цепи для лебедки Napoleon12/24 В, тип MAIN</t>
  </si>
  <si>
    <t>AFSTPB</t>
  </si>
  <si>
    <t>Кнопочный выключатель  (без реле)</t>
  </si>
  <si>
    <t>Выключатель ножной водонепрониц., красная кнопка (up=подъем), (без реле)</t>
  </si>
  <si>
    <t>Выключатель ножной водонепрониц., серая кнопка (down=отдача), (без реле)</t>
  </si>
  <si>
    <t>AFST1512S</t>
  </si>
  <si>
    <t>Ординарное реле (для подъема или отдачи), 12 В /1500 Вт, клеммы М8</t>
  </si>
  <si>
    <t>SOL1512S</t>
  </si>
  <si>
    <t>Ординарное реле (для подъема или отдачи), 12 В /1500 Вт, клеммы М6</t>
  </si>
  <si>
    <t>SOL324S</t>
  </si>
  <si>
    <t>Ординарное реле (для подъема или отдачи), 24 В /3000 Вт, клеммы М6</t>
  </si>
  <si>
    <t>AFST324S</t>
  </si>
  <si>
    <t>Ординарное реле (для подъема или отдачи), 24 В /3000 Вт, клеммы М8</t>
  </si>
  <si>
    <t>AFST624S</t>
  </si>
  <si>
    <t>Ординарное реле (для подъема или отдачи), 24 В /6000 Вт, клеммы М10</t>
  </si>
  <si>
    <t>AFST1512D</t>
  </si>
  <si>
    <t>Двойное реле (для подъема-отдачи), 12 В/1500 Вт, клеммы М8</t>
  </si>
  <si>
    <t>SOL1512D</t>
  </si>
  <si>
    <t>Двойное реле (для подъема-отдачи), 12 В/1500 Вт, клеммы М6</t>
  </si>
  <si>
    <t>SOL324D</t>
  </si>
  <si>
    <t>Двойное реле (для подъема-отдачи), 24 В/3000 Вт, клеммы М6</t>
  </si>
  <si>
    <t>AFST324D</t>
  </si>
  <si>
    <t>Двойное реле (для подъема-отдачи), 24 В/3000 Вт, клеммы М8</t>
  </si>
  <si>
    <t>AFST624D</t>
  </si>
  <si>
    <t>Двойное реле (для подъема-отдачи), 24 В/6000 Вт, клеммы М10</t>
  </si>
  <si>
    <t>AWPANEL</t>
  </si>
  <si>
    <t xml:space="preserve">Панель управления для якорных лебедок, 12/24 В </t>
  </si>
  <si>
    <t>РУЛЕВЫЕ ГИДРАВЛИЧЕСКИЕ СИСТЕМЫ ДЛЯ ПОДВЕСНЫХ МОТОРОВ</t>
  </si>
  <si>
    <t>MTC100Z</t>
  </si>
  <si>
    <t>Гидроцилиндр для упр-ния подв. мотором/колонкой (Z-Drive) макс. 300 л.c.</t>
  </si>
  <si>
    <t>OBC125</t>
  </si>
  <si>
    <t>Гидроцилиндр ОВC125 для упр-ния подвесным мотором макс. 125 л.c.</t>
  </si>
  <si>
    <t>OBC150</t>
  </si>
  <si>
    <t>Гидроцилиндр ОВC150 для упр-ния подвесным мотором макс. 150 л.c.</t>
  </si>
  <si>
    <t>OBC225</t>
  </si>
  <si>
    <t>Гидроцилиндр ОВC225 для упр-ния подвесным мотором макс. 225 л.c.</t>
  </si>
  <si>
    <t>OBC275</t>
  </si>
  <si>
    <t>Гидроцилиндр ОВC275 для упр-ния подвесным мотором макс. 275 л.c.</t>
  </si>
  <si>
    <t>HTP2010R</t>
  </si>
  <si>
    <t xml:space="preserve">Гидронасос HTP20, бел., с невозвратн./предохр. клапанами, с фитингами для шланга 10 мм, </t>
  </si>
  <si>
    <t>HTP3010R</t>
  </si>
  <si>
    <t xml:space="preserve">Гидронасос HTP30, бел., с невозвратн./предохр. клапанами, с фитингами для шланга 10 мм, </t>
  </si>
  <si>
    <t>HTP4210R</t>
  </si>
  <si>
    <t xml:space="preserve">Гидронасос HTP42, бел., с невозвратным клапаном, с фитингами для шланга 10 мм, </t>
  </si>
  <si>
    <t>HTP2010RB</t>
  </si>
  <si>
    <t xml:space="preserve">Гидронасос HTP20, черн., с невозвр../предохр. клапанами, с фитингами для шланга 10 мм, </t>
  </si>
  <si>
    <t>HTP3010RB</t>
  </si>
  <si>
    <t xml:space="preserve">Гидронасос HTP30, чер., с невозвр./предохр. клапанами, с фитингами для шланга 10 мм, </t>
  </si>
  <si>
    <t>HTP4210RB</t>
  </si>
  <si>
    <t xml:space="preserve">Гидронасос HTP42, черн., с невозвратным клапаном, с фитингами для шланга 10 мм, </t>
  </si>
  <si>
    <t>Гидравлич. масло см. на стр.107,  шланги и соединительные фитинги см. на стр.47</t>
  </si>
  <si>
    <t>OB1000</t>
  </si>
  <si>
    <t>Соединительная штанга для 2-х подвесных моторов</t>
  </si>
  <si>
    <t>РУЛЕВЫЕ ГИДРАВЛИЧЕСКИЕ  СИСТЕМЫ, 30 - 175 кгм</t>
  </si>
  <si>
    <t>РУЛЕВЫЕ ГИДРАВЛИЧЕСКИЕ  НАСОСЫ</t>
  </si>
  <si>
    <t>HTP2008</t>
  </si>
  <si>
    <t>Туннель из стальной трубы                    Ø 250 x 2000 мм</t>
  </si>
  <si>
    <t>BP250S25</t>
  </si>
  <si>
    <t>Туннель из стальной трубы                    Ø 250 x 2500 мм</t>
  </si>
  <si>
    <t>BP250S30</t>
  </si>
  <si>
    <t>Туннель из стальной трубы                    Ø 250 x 3000 мм</t>
  </si>
  <si>
    <t>BP250A10</t>
  </si>
  <si>
    <t>Туннель из алюминиевой трубы           Ø 250 x 1000 мм</t>
  </si>
  <si>
    <t>BP250A30</t>
  </si>
  <si>
    <t>Туннель из алюминиевой трубы           Ø 250 x 3000 мм</t>
  </si>
  <si>
    <t>BP300G10</t>
  </si>
  <si>
    <t>Туннель из стеклопластиковой трубы Ø 300 x 1000 мм</t>
  </si>
  <si>
    <t>BP300G15</t>
  </si>
  <si>
    <t>Туннель из стеклопластиковой трубы Ø 300 x 1500 мм</t>
  </si>
  <si>
    <t>BP300G30</t>
  </si>
  <si>
    <t>Туннель из стеклопластиковой трубы Ø 300 x 3000 мм</t>
  </si>
  <si>
    <t>BP300S10</t>
  </si>
  <si>
    <t>Туннель из стальной трубы                    Ø 300 x 1000 мм</t>
  </si>
  <si>
    <t>BP300S15</t>
  </si>
  <si>
    <t>Туннель из стальной трубы                    Ø 300 x 1500 мм</t>
  </si>
  <si>
    <t>BP300S30</t>
  </si>
  <si>
    <t>Туннель из стальной трубы                    Ø 300 x 3000 мм</t>
  </si>
  <si>
    <t>BP300A10</t>
  </si>
  <si>
    <t>Туннель из алюминиевой трубы           Ø 300 x 1000 мм</t>
  </si>
  <si>
    <t>BP300A15</t>
  </si>
  <si>
    <t>Туннель из алюминиевой трубы           Ø 300 x 1500 мм</t>
  </si>
  <si>
    <t>BP300A30</t>
  </si>
  <si>
    <t>Туннель из алюминиевой трубы           Ø 300 x 3000 мм</t>
  </si>
  <si>
    <t>BP400G20</t>
  </si>
  <si>
    <t>Туннель из стеклопластиковой трубы  Ø 400 x 2000 мм</t>
  </si>
  <si>
    <t>BP400G25</t>
  </si>
  <si>
    <t>Туннель из стеклопластиковой трубы  Ø 400 x 2500 мм</t>
  </si>
  <si>
    <t>BP400S20</t>
  </si>
  <si>
    <t>Туннель из стальной трубы                   Ø 400 x 2000 мм</t>
  </si>
  <si>
    <t>BP400S25</t>
  </si>
  <si>
    <t>Туннель из стальной трубы                   Ø 400 х 2500 мм</t>
  </si>
  <si>
    <t>SET0148</t>
  </si>
  <si>
    <t xml:space="preserve">Цинковый анод запасной для  носового ПУ  25 кгс </t>
  </si>
  <si>
    <t>SET0149</t>
  </si>
  <si>
    <t>Цинковый анод запасной для носового  ПУ 35/55 кгс</t>
  </si>
  <si>
    <t>SET0150</t>
  </si>
  <si>
    <t>Цинковый анод запасной для носового  ПУ 75/80/95 кгс</t>
  </si>
  <si>
    <t>SET0151</t>
  </si>
  <si>
    <t>Цинковый анод запасной для  носового ПУ 130/160 кгс</t>
  </si>
  <si>
    <t>SET0152</t>
  </si>
  <si>
    <t>Цинковый анод запасной для носового  ПУ 220 кгс</t>
  </si>
  <si>
    <t>SET0153</t>
  </si>
  <si>
    <t>Цинковый анод запасн. для  23/50/80 кгс и всех установочн. Ком-тов кормовых ПУ</t>
  </si>
  <si>
    <t>УСТАНОВОЧН. КОМПЛЕКТЫ КОРМОВЫХ ПУ (монтаж на транце)</t>
  </si>
  <si>
    <t>STERN110P</t>
  </si>
  <si>
    <t>Комплект для кормового ПУ со стеклопласт. туннелем   Ø 110 мм</t>
  </si>
  <si>
    <t>STERN150P</t>
  </si>
  <si>
    <t>Комплект для кормового ПУ со стеклопласт. туннелем   Ø 150 мм</t>
  </si>
  <si>
    <t>STERN185P</t>
  </si>
  <si>
    <t>Комплект для кормового ПУ со стеклопласт. туннелем   Ø 185 мм</t>
  </si>
  <si>
    <t>STERN250P</t>
  </si>
  <si>
    <t>Комплект для кормового ПУ со стеклопласт. туннелем   Ø 250 мм</t>
  </si>
  <si>
    <t>STERN300P</t>
  </si>
  <si>
    <t>Комплект для кормового ПУ со стеклопласт. туннелем   Ø 300 мм</t>
  </si>
  <si>
    <t>STERN400P</t>
  </si>
  <si>
    <t>Комплект для кормового ПУ со стеклопласт. туннелем   Ø 400 мм</t>
  </si>
  <si>
    <t>SDKIT150</t>
  </si>
  <si>
    <t>Доп. комплект для судов с малой осадкой, Ø 150 мм</t>
  </si>
  <si>
    <t>SDKIT185</t>
  </si>
  <si>
    <t>Доп. комплект для судов с малой осадкой, Ø 185 мм</t>
  </si>
  <si>
    <t>SDKIT250</t>
  </si>
  <si>
    <t>Доп. комплект для судов с малой осадкой, Ø 250 мм</t>
  </si>
  <si>
    <t>SDKIT300</t>
  </si>
  <si>
    <t>Доп. комплект для судов с малой осадкой, Ø 300 мм</t>
  </si>
  <si>
    <t>ПАНЕЛИ УПРАВЛЕНИЯ  ДЛЯ ГИДРАВЛИЧЕСКИХ  ПУ</t>
  </si>
  <si>
    <t>BPJ5</t>
  </si>
  <si>
    <t>Панель для 1-го гидравлич. ПУ с 1-м 5-поз. джойстиком и кнопочн. выключателем</t>
  </si>
  <si>
    <t>BPJ5D</t>
  </si>
  <si>
    <t>Панель для 2-х гидравлич. ПУ с 2-мя 5-поз. джойстиками и кнопочн. выключателем</t>
  </si>
  <si>
    <t>BPJSTH5</t>
  </si>
  <si>
    <t>Джойстик 5-позиционный  для панелей управления ПУ</t>
  </si>
  <si>
    <t>ГИДРАВЛИЧЕСКИЕ НОСОВЫЕ И КОРМОВЫЕ ПУ</t>
  </si>
  <si>
    <t>BOW55HMB</t>
  </si>
  <si>
    <t>ПУ гидравлическое    55 кгс, гидромотор 3,5 кВт/3000 об/мин, туннель Ø 150 мм</t>
  </si>
  <si>
    <t>BOW95HMB</t>
  </si>
  <si>
    <t>ПУ гидравлическое    95 кгс, гидромотор 6,0 кВт/4.100 об/мин, туннель Ø 185 мм</t>
  </si>
  <si>
    <t>BOW160HMB</t>
  </si>
  <si>
    <t>ПУ гидравлическое  160 кгс, гидромотор 9,5 кВт/3.300 об/мин, туннель Ø 250 мм</t>
  </si>
  <si>
    <t>BOW230HMB</t>
  </si>
  <si>
    <t>ПУ гидравлическое  230 кгс, гидромотор 12,5 кВт, туннель Ø 300 мм</t>
  </si>
  <si>
    <t>BOW310HMB</t>
  </si>
  <si>
    <t>ПУ гидравлическое  310 кгс, гидромотор 20  кВт, туннель Ø 300 мм</t>
  </si>
  <si>
    <t>BP1182</t>
  </si>
  <si>
    <t>Бронзовый винт дляBOW300HM/310HM</t>
  </si>
  <si>
    <t>BOW410HM</t>
  </si>
  <si>
    <t xml:space="preserve">ПУ гидравлическое 410 кгс, гидромотор 22 кВт, туннель Ø 400 мм </t>
  </si>
  <si>
    <t>BOW550HM</t>
  </si>
  <si>
    <t xml:space="preserve">ПУ гидравлическое 550 кгс, гидромотор 33 кВт, туннель Ø 400 мм </t>
  </si>
  <si>
    <t>ГИДРАВЛИЧЕСКИЕ НАСОСЫ</t>
  </si>
  <si>
    <t>HT1015SD2</t>
  </si>
  <si>
    <t>Гидронасос плунжерный регулир., 45 см³, лев.вращ., фланец SAE-B, задн. подсоед.</t>
  </si>
  <si>
    <t>HT1016SD1</t>
  </si>
  <si>
    <t>Гидронасос плунжерный регулир., 30 см³, лев.вращ., фланец SAE-B,  боков. подсоед., SD1</t>
  </si>
  <si>
    <t>HT1016SD2</t>
  </si>
  <si>
    <t>Гидронасос плунжерный регулир., 45 см³, лев.вращ., фланец SAE-B,  боков. подсоед.</t>
  </si>
  <si>
    <t>HT1017SD1</t>
  </si>
  <si>
    <t>Гидронасос плунжерный регулир., 30 см³, прав.вращ., фланец SAE-B,  боков. подсоед., SD1</t>
  </si>
  <si>
    <t>HT1017SD2</t>
  </si>
  <si>
    <t>Гидронасос плунжерный регулир., 45 см³, прав.вращ., фланец SAE-B,  боков. подсоед.</t>
  </si>
  <si>
    <t>HT1027</t>
  </si>
  <si>
    <t>Гидронасос плунжерный регулир., 45cm³, прав.вращ., фланец SAE-B, для John Deere</t>
  </si>
  <si>
    <t>HT1022SD</t>
  </si>
  <si>
    <t>Гидронасос плунжерный регулир., 75 см³, лев.вращ., фланец SAE-С,  боков. подсоед.</t>
  </si>
  <si>
    <t>HT1015E62</t>
  </si>
  <si>
    <t>Гидронасос плунжерный регулир., 62 см³, лев.вращ., фланец SAE-B, задн. подсоед., SD2</t>
  </si>
  <si>
    <t>HT1017E62</t>
  </si>
  <si>
    <t>Гидронасос плунжерный регулир., 62 см³, прав.вращ., фланец SAE-B,  боков. подсоед.</t>
  </si>
  <si>
    <t>ЦИСТЕРНЫ ДЛЯ ГИДРОСИСТЕМ</t>
  </si>
  <si>
    <t>HT1010</t>
  </si>
  <si>
    <t>Гидр.цист. 70 л.вкл.клапан НТ1013,фильтр, темп.датч.,опоры, шланг.соед, монт.плату</t>
  </si>
  <si>
    <t>HT1010BS</t>
  </si>
  <si>
    <t>Гидр.цист. 130 л.вкл.клапан НТ1013,фильтр, темп.датч.,опоры, шланг.соед, монт.плату</t>
  </si>
  <si>
    <t xml:space="preserve">МОДУЛЬНАЯ ГИДРОАППАРАРУРА </t>
  </si>
  <si>
    <t>HT1011</t>
  </si>
  <si>
    <t xml:space="preserve">Индикатор нагрузки одноступенчатый, вкл. электрический разъем </t>
  </si>
  <si>
    <t>HT1012</t>
  </si>
  <si>
    <t xml:space="preserve">Индикатор нагрузки двухступенчатый, вкл. электрический разъем </t>
  </si>
  <si>
    <t>HT1013</t>
  </si>
  <si>
    <t xml:space="preserve">Соленоидный клапан  24 В, для ПУ; 12 В по спец запросу. </t>
  </si>
  <si>
    <t>HT1014</t>
  </si>
  <si>
    <t xml:space="preserve">Соленоидный клапан 24 В, для мачт, радара и пр.; 12 В по спец запросу. </t>
  </si>
  <si>
    <t>HT1019</t>
  </si>
  <si>
    <t xml:space="preserve">Соленоидный клапан 24 В для рулевого управления; 12 В по спец запросу. </t>
  </si>
  <si>
    <t>HT102311</t>
  </si>
  <si>
    <t>Одноступ. соленоидный клапан 24 В, для  лебедок; 12 В по спец запросу.</t>
  </si>
  <si>
    <t>HT102312</t>
  </si>
  <si>
    <t>Двухступ. соленоидный клапан 24 В, для  лебедок; 12 В по спец запросу.</t>
  </si>
  <si>
    <t>HT1024</t>
  </si>
  <si>
    <t>Соленоидный клапан 24 В, для стабилизаторов; 12 В по спец запросу.</t>
  </si>
  <si>
    <t>HT1026</t>
  </si>
  <si>
    <t xml:space="preserve">Монтажная плата для установки дополнительных  клапанов </t>
  </si>
  <si>
    <t>ГИДРОУСИЛЕНИЕ РУЛЕВОГО УПРАВЛЕНИЯ</t>
  </si>
  <si>
    <t>HT1020</t>
  </si>
  <si>
    <t xml:space="preserve">Рулевой гидронасос 75 см³/об. к цилиндру MTC175 или с меньшим объемом </t>
  </si>
  <si>
    <t>HT1018</t>
  </si>
  <si>
    <t xml:space="preserve">Рулевой гидронасос 95 см³/об. к цилиндру MT230 или с меньшим объемом </t>
  </si>
  <si>
    <t>HT1025</t>
  </si>
  <si>
    <t xml:space="preserve">Рулевой гидронасос 145 см³/об. к цилиндру MT345 или с меньшим объемом </t>
  </si>
  <si>
    <t>HT1021</t>
  </si>
  <si>
    <t>Клапан двойной невозвратный для систем гидроусиления рулевого упр-ния</t>
  </si>
  <si>
    <t>HT1028</t>
  </si>
  <si>
    <t xml:space="preserve">Гидравлич. цистерна для систем гидроусиления  рулевого управления, комплект </t>
  </si>
  <si>
    <t>HT1029</t>
  </si>
  <si>
    <t>Гидронасос с блоком подшипников, 11.3 см³/об</t>
  </si>
  <si>
    <t>HT301132</t>
  </si>
  <si>
    <t>Охладитель гидр. жидкости для шланга Ø 32 мм</t>
  </si>
  <si>
    <t>HT301142</t>
  </si>
  <si>
    <t>Охладитель гидр. жидкости для шланга Ø 42 мм</t>
  </si>
  <si>
    <t>HT301147</t>
  </si>
  <si>
    <t>Охладитель гидр. жидкости для шланга Ø 47 мм</t>
  </si>
  <si>
    <t>ГИДРАВЛИЧЕСКАЯ ПРОПУЛЬСИВНАЯ СИСТЕМА</t>
  </si>
  <si>
    <t>Цены по запросу</t>
  </si>
  <si>
    <t>Гидравлическое масло см. на стр. 107</t>
  </si>
  <si>
    <t>Гидравлические шланги различной длины, цены по запросу.</t>
  </si>
  <si>
    <t>СТАБИЛИЗАТОРЫ КАЧКИ  (гидравлические)</t>
  </si>
  <si>
    <t>ГИДРАВЛИЧЕСКИЕ ЛЕБЕДКИ</t>
  </si>
  <si>
    <t>ALEX08HM</t>
  </si>
  <si>
    <t>Alexander III,  с гидромотором и звездочкой для цепи 8 мм  DIN766</t>
  </si>
  <si>
    <t>ALEX10HM</t>
  </si>
  <si>
    <t>Alexander III,  с гидромотором и звездочкой для цепи 10 мм  DIN766</t>
  </si>
  <si>
    <t>TIGER08HM</t>
  </si>
  <si>
    <t>TIGER,  с гидромотором и звездочкой для цепи 8 мм  DIN766</t>
  </si>
  <si>
    <t>TIGER10HM</t>
  </si>
  <si>
    <t>TIGER,  с гидромотором и звездочкой для цепи 10 мм  DIN766</t>
  </si>
  <si>
    <t>CON10HM</t>
  </si>
  <si>
    <t>Condor,  с гидромотором и звездочкой для цепи 10 мм  DIN766</t>
  </si>
  <si>
    <t>CON13HM</t>
  </si>
  <si>
    <t>Condor,  с гидромотором и звездочкой для цепи 13 мм  DIN766</t>
  </si>
  <si>
    <t>NP08HM</t>
  </si>
  <si>
    <t>Napoleon, гидромот.,звезд. для цепи 8 мм DIN 766, ISO4565, 5/16"HT, 5/16 BBB</t>
  </si>
  <si>
    <t>NP10HM</t>
  </si>
  <si>
    <t>Napoleon, с гидромотором и звездочкой для цепи 10мм DIN 766, 3/8" BBB</t>
  </si>
  <si>
    <t>NP10HHM</t>
  </si>
  <si>
    <t>Napoleon, с гидромотором и звездочкой для цепи 10мм ISO4565, 3/8"HT</t>
  </si>
  <si>
    <t>NPD08HM</t>
  </si>
  <si>
    <t>Стр.</t>
  </si>
  <si>
    <t>Код</t>
  </si>
  <si>
    <t>Наименование изделия</t>
  </si>
  <si>
    <t>НОСОВЫЕ ПОДРУЛИВАЮЩИЕ УСТРОЙСТВА (ПУ), ЭЛЕКТРИЧЕСКИЕ</t>
  </si>
  <si>
    <t>(без туннеля, панели управления и кабелей)</t>
  </si>
  <si>
    <t xml:space="preserve"> </t>
  </si>
  <si>
    <t>BOW2512B</t>
  </si>
  <si>
    <t xml:space="preserve">ПУ носовое 25 кгс, 12 В, туннель Ø 110 мм </t>
  </si>
  <si>
    <t>BOW3512B</t>
  </si>
  <si>
    <t xml:space="preserve">ПУ носовое 35 кгс, 12 В, туннель Ø 150 мм </t>
  </si>
  <si>
    <t>BOW5512B</t>
  </si>
  <si>
    <t xml:space="preserve">ПУ носовое 55 кгс, 12 В, туннель Ø 150 мм </t>
  </si>
  <si>
    <t>BOW5524B</t>
  </si>
  <si>
    <t xml:space="preserve">ПУ носовое 55 кгс, 24 В, туннель Ø 150 мм </t>
  </si>
  <si>
    <t>BOW6012B</t>
  </si>
  <si>
    <t xml:space="preserve">ПУ носовое 60 кгс, 12 В, туннель Ø 185 мм </t>
  </si>
  <si>
    <t>BOW6024B</t>
  </si>
  <si>
    <t xml:space="preserve">ПУ носовое 60 кгс, 24 В, туннель Ø 185 мм </t>
  </si>
  <si>
    <t>BOW7512B</t>
  </si>
  <si>
    <t xml:space="preserve">ПУ носовое 75 кгс, 12 В, туннель Ø 185 мм </t>
  </si>
  <si>
    <t>BOW7524B</t>
  </si>
  <si>
    <t xml:space="preserve">ПУ носовое 75 кгс, 24 В, туннель Ø 185 мм </t>
  </si>
  <si>
    <t>BOW9512B</t>
  </si>
  <si>
    <t xml:space="preserve">ПУ носовое 95 кгс, 12 В, туннель Ø 185 мм </t>
  </si>
  <si>
    <t>BOW9524B</t>
  </si>
  <si>
    <t xml:space="preserve">ПУ носовое 95 кгс, 24 В, туннель Ø 185 мм </t>
  </si>
  <si>
    <t>BOW12512B</t>
  </si>
  <si>
    <t xml:space="preserve">ПУ носовое 125 кгс, 12 В, туннель Ø 250 мм </t>
  </si>
  <si>
    <t>BOW12524B</t>
  </si>
  <si>
    <t xml:space="preserve">ПУ носовое 125 кгс, 24 В, туннель Ø 250 мм </t>
  </si>
  <si>
    <t>BOW16024B</t>
  </si>
  <si>
    <t xml:space="preserve">ПУ носовое 160 кгс, 24 В, туннель Ø 250 мм </t>
  </si>
  <si>
    <t>BOW22024B</t>
  </si>
  <si>
    <t xml:space="preserve">ПУ носовое 220 кгс, 24 В, туннель Ø 300 мм </t>
  </si>
  <si>
    <t>BOW28548B</t>
  </si>
  <si>
    <t xml:space="preserve">ПУ носовое 285 кгс, 48 В, туннель Ø 300 мм </t>
  </si>
  <si>
    <t>BP1053</t>
  </si>
  <si>
    <t>Бронзовый винт для BOW22024/BOW230HM</t>
  </si>
  <si>
    <t>BP3019</t>
  </si>
  <si>
    <t>Бронзовый винт для BOW28548</t>
  </si>
  <si>
    <t>НОСОВЫЕ ПУ, ЭЛЕКТРИЧЕСКИЕ, В ПОЖАРОБЕЗОПАСНОМ ИСПОЛНЕНИИ</t>
  </si>
  <si>
    <t>BOW5512I</t>
  </si>
  <si>
    <t>ПУ носовое 55 кгс, 12 В, туннель Ø 150 мм (пожаробезопасное исполнение)</t>
  </si>
  <si>
    <t>BOW5524I</t>
  </si>
  <si>
    <t>ПУ носовое 55 кгс, 24 В, туннель Ø 150 мм (пожаробезопасное исполнение)</t>
  </si>
  <si>
    <t>BOW7512I</t>
  </si>
  <si>
    <t>ПУ носовое 75 кгс, 12 В, туннель Ø 185 мм (пожаробезопасное исполнение)</t>
  </si>
  <si>
    <t>BOW7524I</t>
  </si>
  <si>
    <t>ПУ носовое 75 кгс, 24 В, туннель Ø 185 мм (пожаробезопасное исполнение)</t>
  </si>
  <si>
    <t>BOW9512I</t>
  </si>
  <si>
    <t>ПУ носовое 95 кгс, 12 В, туннель Ø 185 мм (пожаробезопасное исполнение)</t>
  </si>
  <si>
    <t>BOW9524I</t>
  </si>
  <si>
    <t>ПУ носовое 95 кгс, 24 В, туннель Ø 185 мм (пожаробезопасное исполнение)</t>
  </si>
  <si>
    <t>BOW12512I</t>
  </si>
  <si>
    <t>ПУ носовое 125 кгс, 12 В, туннель Ø 250 мм (пожаробезопасное исполнение)</t>
  </si>
  <si>
    <t>BOW12524I</t>
  </si>
  <si>
    <t>ПУ носовое 125 кгс, 24 В, туннель Ø 250 мм (пожаробезопасное исполнение)</t>
  </si>
  <si>
    <t>ЗАПАСНЫЕ 6-ЛОПАСТНЫЕ ВИНТЫ (высокая эффективность/низкий уровень шума)</t>
  </si>
  <si>
    <t>SET0086</t>
  </si>
  <si>
    <t>6-лопастной винт, Ø110 мм, для ПУ 25 кгс</t>
  </si>
  <si>
    <t>SET0087</t>
  </si>
  <si>
    <t>6-лопастной винт, Ø150 мм, для ПУ 35/55 кгс</t>
  </si>
  <si>
    <t>SET0088</t>
  </si>
  <si>
    <t>6-лопастной винт, Ø185 мм, для ПУ 55/60/75/95 кгс</t>
  </si>
  <si>
    <t>SET0089</t>
  </si>
  <si>
    <t>6-лопастной винт, Ø185 мм, для ПУ 50/80 кгс, &lt;-'98</t>
  </si>
  <si>
    <t>SET0090</t>
  </si>
  <si>
    <t>6-лопастной винт, Ø 250 мм, для ПУ 125/130/160 кгс</t>
  </si>
  <si>
    <t>ПАНЕЛИ УПРАВЛЕНИЯ  (для электрических ПУ)</t>
  </si>
  <si>
    <t>EZDOCK2</t>
  </si>
  <si>
    <t>Устройство Easy docking (легкое причаливание) для ПУ, 12/24 в.</t>
  </si>
  <si>
    <t>BPSE2</t>
  </si>
  <si>
    <t>Панель упр. кнопочн., с задержкой времени, 85 х 85 мм, (без кабеля)</t>
  </si>
  <si>
    <t>BPJE2</t>
  </si>
  <si>
    <t>Панель с джойстиком, с задержкой времени, 85 х 85 мм, (без кабеля)</t>
  </si>
  <si>
    <t>BPJDE2</t>
  </si>
  <si>
    <t>Панель с 2 джойст., с задержкой времени, 85 х 136 мм, (без кабеля)</t>
  </si>
  <si>
    <t>EZDOCKS</t>
  </si>
  <si>
    <t>Устройство Easy docking  для ПУ, 12/24 в, тип "SPORT"</t>
  </si>
  <si>
    <t>BPSSE</t>
  </si>
  <si>
    <t>Панель управления для ПУ, кнопочная, типа "SPORT" (без временной задержки)</t>
  </si>
  <si>
    <t>BPJSE</t>
  </si>
  <si>
    <t>Панель управления для ПУ, с джойстиком, типа "SPORT" (без временной задержки)</t>
  </si>
  <si>
    <t>BPJDSE</t>
  </si>
  <si>
    <t xml:space="preserve">Панель управления для ПУ, с 2 джойстиками, типа "SPORT" </t>
  </si>
  <si>
    <t>BPA</t>
  </si>
  <si>
    <t>Адапторная пластина (проставка) для уст-ки BPSE/BPJE на место BPS/BPJ</t>
  </si>
  <si>
    <t xml:space="preserve">Система управления PRO-DOCKER: цена по запросу. </t>
  </si>
  <si>
    <t>КОМПЛЕКТУЮЩИЕ ДЛЯ НОСОВЫХ И КОРМОВЫХ  ПУ</t>
  </si>
  <si>
    <t>RCBP</t>
  </si>
  <si>
    <t xml:space="preserve">К-т радио ДУ со стационарн. пультом для 1 поста управления ПУ, 12/24 В, 3 A </t>
  </si>
  <si>
    <t>RCBP2</t>
  </si>
  <si>
    <t xml:space="preserve">К-т радио ДУ со стационарн. пультами для 2 постов управления ПУ, 12/24 В, 3 A </t>
  </si>
  <si>
    <t>BPJSTA</t>
  </si>
  <si>
    <t>Джойстик для управления ПУ (без соединительного кабеля)</t>
  </si>
  <si>
    <t>BPTD12</t>
  </si>
  <si>
    <t>У-во врем. задержки (замедлитель реверса) на 12 В, к панелям упр.   BPSM и BPJSTA</t>
  </si>
  <si>
    <t>BPTD24</t>
  </si>
  <si>
    <t>У-во врем. задержки (замедлитель реверса) на 24 В, к панелям упр.   BPSM и BPJSTA</t>
  </si>
  <si>
    <t>REMCO1</t>
  </si>
  <si>
    <t>К-т радио ДУ с переносным пультом, для 1-го у-ва (лебедки или ПУ)</t>
  </si>
  <si>
    <t>REMCO2</t>
  </si>
  <si>
    <t>К-т радио ДУ с переносным пультом, для 2-х у-в (лебедок или ПУ)</t>
  </si>
  <si>
    <t>REMCO</t>
  </si>
  <si>
    <t>Доп. переносной пульт для радио ДУ</t>
  </si>
  <si>
    <t>REMCOH</t>
  </si>
  <si>
    <t>Кабель для соединения REMCO с гидравлическим ПУ</t>
  </si>
  <si>
    <t>RECON</t>
  </si>
  <si>
    <t>Пульт ручной ДУ с кабелем спиральным  3,5 м для: ПУ, лебедок и пр.</t>
  </si>
  <si>
    <t>BP29</t>
  </si>
  <si>
    <t>Удлинительный кабель для панели управления - ПУ,  6 м</t>
  </si>
  <si>
    <t>BP2910</t>
  </si>
  <si>
    <t>Удлинительный кабель для панели управления - ПУ,  10 м</t>
  </si>
  <si>
    <t>BP2916</t>
  </si>
  <si>
    <t>Удлинительный кабель для панели управления - ПУ,  16 м</t>
  </si>
  <si>
    <t>BP2918</t>
  </si>
  <si>
    <t>Удлинительный кабель для панели управления - ПУ,  18 м</t>
  </si>
  <si>
    <t>BP2920</t>
  </si>
  <si>
    <t>Удлинительный кабель для панели управления - ПУ,  20 м</t>
  </si>
  <si>
    <t>BPSM</t>
  </si>
  <si>
    <t>Панель (вертикальный монтаж) с тумблерным переключателем, Ø 102 мм (без кабеля)</t>
  </si>
  <si>
    <t>BPMAIN12</t>
  </si>
  <si>
    <t>Главный/аварийный выключатель для ПУ, 12 в</t>
  </si>
  <si>
    <t>BPMAIN24</t>
  </si>
  <si>
    <t>Главный/аварийный выключатель для ПУ, 24 в</t>
  </si>
  <si>
    <t>BPMEC</t>
  </si>
  <si>
    <t>Удлинительный кабель для BPMAIN, 6 м</t>
  </si>
  <si>
    <t>BPMRC</t>
  </si>
  <si>
    <t>Дистанционное управление для BPMAIN</t>
  </si>
  <si>
    <t>AFSTFR</t>
  </si>
  <si>
    <t>Выключатель ножной водонепроницаемый, красная кнопка (up), без реле</t>
  </si>
  <si>
    <t>AFSTFG</t>
  </si>
  <si>
    <t>Выключатель ножной водонепроницаемый, серая кнопка (down), без реле</t>
  </si>
  <si>
    <t>BPSPE</t>
  </si>
  <si>
    <t>Последов./парал. переключатель для использ. двух 12 В аккум. для 24 В ПУ</t>
  </si>
  <si>
    <t>BP110G75</t>
  </si>
  <si>
    <t>Туннель из стеклопластиковой трубы Ø 110 x 750 мм</t>
  </si>
  <si>
    <t>BP110G10</t>
  </si>
  <si>
    <t>Туннель из стеклопластиковой трубы Ø 110 x 1000 мм</t>
  </si>
  <si>
    <t>BP110G30</t>
  </si>
  <si>
    <t>Туннель из стеклопластиковой трубы Ø 110 x 3000 мм</t>
  </si>
  <si>
    <t>BP110S75</t>
  </si>
  <si>
    <t>Туннель из стальной трубы                    Ø 110 x 750 мм</t>
  </si>
  <si>
    <t>BP110S10</t>
  </si>
  <si>
    <t>Туннель из стальной трубы                    Ø 110 x 1000 мм</t>
  </si>
  <si>
    <t>BP110S30</t>
  </si>
  <si>
    <t>Туннель из стальной трубы                    Ø 110 x 3000 мм</t>
  </si>
  <si>
    <t>BP110A75</t>
  </si>
  <si>
    <t>Туннель из алюминиевой трубы           Ø 110 x 750 мм</t>
  </si>
  <si>
    <t>BP110A10</t>
  </si>
  <si>
    <t>Туннель из алюминиевой трубы           Ø 110 x 1000 мм</t>
  </si>
  <si>
    <t>BP110A30</t>
  </si>
  <si>
    <t>Туннель из алюминиевой трубы           Ø 110 x 3000 мм</t>
  </si>
  <si>
    <t>BP150G75</t>
  </si>
  <si>
    <t>Туннель из стеклопластиковой трубы Ø 150 x 750 мм</t>
  </si>
  <si>
    <t>BP150G10</t>
  </si>
  <si>
    <t>Туннель из стеклопластиковой трубы Ø 150 x 1000 мм</t>
  </si>
  <si>
    <t>BP150G15</t>
  </si>
  <si>
    <t>Туннель из стеклопластиковой трубы Ø 150 x 1500 мм</t>
  </si>
  <si>
    <t>BP150G30</t>
  </si>
  <si>
    <t>Туннель из стеклопластиковой трубы Ø 150 x 3000 мм</t>
  </si>
  <si>
    <t>BP150S10</t>
  </si>
  <si>
    <t>Туннель из стальной трубы                    Ø 150 x 1000 мм</t>
  </si>
  <si>
    <t>BP150S15</t>
  </si>
  <si>
    <t>Туннель из стальной трубы                    Ø 150 x 1500 мм</t>
  </si>
  <si>
    <t>BP150S30</t>
  </si>
  <si>
    <t>Туннель из стальной трубы                    Ø 150 x 3000 мм</t>
  </si>
  <si>
    <t>BP150A10</t>
  </si>
  <si>
    <t>Туннель из алюминиевой трубы           Ø 150 x 1000 мм</t>
  </si>
  <si>
    <t>BP150A30</t>
  </si>
  <si>
    <t>Туннель из алюминиевой трубы           Ø 150 x 3000 мм</t>
  </si>
  <si>
    <t>BP185G75</t>
  </si>
  <si>
    <t>Туннель из стеклопластиковой трубы Ø 185 x 750 мм</t>
  </si>
  <si>
    <t>BP185G10</t>
  </si>
  <si>
    <t>Туннель из стеклопластиковой трубы Ø 185 x 1000 мм</t>
  </si>
  <si>
    <t>BP185G15</t>
  </si>
  <si>
    <t>Туннель из стеклопластиковой трубы Ø 185 x 1500 мм</t>
  </si>
  <si>
    <t>BP185G20</t>
  </si>
  <si>
    <t>Туннель из стеклопластиковой трубы Ø 185 x 2000 мм</t>
  </si>
  <si>
    <t>BP185G30</t>
  </si>
  <si>
    <t>Туннель из стеклопластиковой трубы Ø 185 x 3000 мм</t>
  </si>
  <si>
    <t>BP185S10</t>
  </si>
  <si>
    <t>Туннель из стальной трубы                    Ø 185 x 1000 мм</t>
  </si>
  <si>
    <t>BP185S15</t>
  </si>
  <si>
    <t>Туннель из стальной трубы                    Ø 185 x 1500 мм</t>
  </si>
  <si>
    <t>BP185S20</t>
  </si>
  <si>
    <t>Туннель из стальной трубы                    Ø 185 x 2000 мм</t>
  </si>
  <si>
    <t>BP185S30</t>
  </si>
  <si>
    <t>Туннель из стальной трубы                    Ø 185 x 3000 мм</t>
  </si>
  <si>
    <t>BP185A10</t>
  </si>
  <si>
    <t>Туннель из алюминиевой трубы           Ø 185 x 1000 мм</t>
  </si>
  <si>
    <t>BP185A30</t>
  </si>
  <si>
    <t>Туннель из алюминиевой трубы           Ø 185 x 3000 мм</t>
  </si>
  <si>
    <t>BP250G10</t>
  </si>
  <si>
    <t>Туннель из стеклопластиковой трубы Ø 250 x 1000 мм</t>
  </si>
  <si>
    <t>BP250G15</t>
  </si>
  <si>
    <t>Туннель из стеклопластиковой трубы Ø 250 x 1500 мм</t>
  </si>
  <si>
    <t>BP250G20</t>
  </si>
  <si>
    <t>Туннель из стеклопластиковой трубы Ø 250 x 2000 мм</t>
  </si>
  <si>
    <t>BP250G25</t>
  </si>
  <si>
    <t>Туннель из стеклопластиковой трубы Ø 250 x 2500 мм</t>
  </si>
  <si>
    <t>BP250G30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</si>
</sst>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)"/>
    <numFmt numFmtId="165" formatCode="0_)"/>
    <numFmt numFmtId="166" formatCode="_-* #,##0.00_-;_-* #,##0.00\-;_-* &quot;-&quot;??_-;_-@_-"/>
    <numFmt numFmtId="167" formatCode="#,##0.00\ [$€-1]"/>
    <numFmt numFmtId="168" formatCode="#,##0.00&quot;р.&quot;"/>
  </numFmts>
  <fonts count="21">
    <font>
      <sz val="10"/>
      <name val="Arial Cyr"/>
      <family val="0"/>
    </font>
    <font>
      <sz val="12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4" fontId="1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6" fillId="0" borderId="3" xfId="16" applyNumberFormat="1" applyFont="1" applyFill="1" applyBorder="1" applyAlignment="1" applyProtection="1">
      <alignment horizontal="center" vertical="center" wrapText="1"/>
      <protection locked="0"/>
    </xf>
    <xf numFmtId="167" fontId="6" fillId="0" borderId="4" xfId="0" applyNumberFormat="1" applyFont="1" applyFill="1" applyBorder="1" applyAlignment="1">
      <alignment horizontal="center" vertical="center" wrapText="1"/>
    </xf>
    <xf numFmtId="0" fontId="6" fillId="0" borderId="0" xfId="16" applyNumberFormat="1" applyFont="1" applyFill="1" applyBorder="1" applyAlignment="1" applyProtection="1">
      <alignment horizontal="center" vertical="center" wrapText="1"/>
      <protection locked="0"/>
    </xf>
    <xf numFmtId="167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67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0" xfId="1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 applyProtection="1">
      <alignment vertical="center" wrapText="1"/>
      <protection/>
    </xf>
    <xf numFmtId="49" fontId="6" fillId="0" borderId="0" xfId="16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17" applyNumberFormat="1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vertical="center" wrapText="1"/>
    </xf>
    <xf numFmtId="167" fontId="4" fillId="0" borderId="13" xfId="0" applyNumberFormat="1" applyFont="1" applyFill="1" applyBorder="1" applyAlignment="1">
      <alignment horizontal="center" vertical="center"/>
    </xf>
    <xf numFmtId="166" fontId="4" fillId="0" borderId="5" xfId="15" applyFont="1" applyFill="1" applyBorder="1" applyAlignment="1">
      <alignment vertical="center" wrapText="1"/>
    </xf>
    <xf numFmtId="2" fontId="4" fillId="0" borderId="5" xfId="23" applyNumberFormat="1" applyFont="1" applyFill="1" applyBorder="1" applyAlignment="1" applyProtection="1">
      <alignment horizontal="center" vertical="center"/>
      <protection/>
    </xf>
    <xf numFmtId="166" fontId="4" fillId="0" borderId="5" xfId="15" applyFont="1" applyFill="1" applyBorder="1" applyAlignment="1" applyProtection="1">
      <alignment vertical="center" wrapText="1"/>
      <protection/>
    </xf>
    <xf numFmtId="2" fontId="4" fillId="0" borderId="0" xfId="23" applyNumberFormat="1" applyFont="1" applyFill="1" applyBorder="1" applyAlignment="1">
      <alignment horizontal="center" vertical="center"/>
    </xf>
    <xf numFmtId="2" fontId="4" fillId="0" borderId="0" xfId="23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2" fontId="4" fillId="0" borderId="5" xfId="0" applyNumberFormat="1" applyFont="1" applyFill="1" applyBorder="1" applyAlignment="1" applyProtection="1">
      <alignment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5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7" fontId="4" fillId="0" borderId="5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 applyProtection="1">
      <alignment vertical="center" wrapText="1"/>
      <protection/>
    </xf>
    <xf numFmtId="167" fontId="4" fillId="0" borderId="5" xfId="0" applyNumberFormat="1" applyFont="1" applyFill="1" applyBorder="1" applyAlignment="1" applyProtection="1">
      <alignment horizontal="center" vertic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 applyProtection="1">
      <alignment vertical="center" wrapText="1"/>
      <protection/>
    </xf>
    <xf numFmtId="166" fontId="4" fillId="0" borderId="0" xfId="15" applyFont="1" applyFill="1" applyBorder="1" applyAlignment="1">
      <alignment vertical="center" wrapText="1"/>
    </xf>
    <xf numFmtId="166" fontId="4" fillId="0" borderId="0" xfId="15" applyFont="1" applyFill="1" applyBorder="1" applyAlignment="1" applyProtection="1">
      <alignment vertical="center" wrapText="1"/>
      <protection/>
    </xf>
    <xf numFmtId="2" fontId="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167" fontId="4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167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8" fontId="4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7" fontId="8" fillId="0" borderId="5" xfId="0" applyNumberFormat="1" applyFont="1" applyFill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67" fontId="9" fillId="0" borderId="5" xfId="0" applyNumberFormat="1" applyFont="1" applyFill="1" applyBorder="1" applyAlignment="1">
      <alignment horizontal="center" vertical="center"/>
    </xf>
    <xf numFmtId="167" fontId="9" fillId="0" borderId="5" xfId="0" applyNumberFormat="1" applyFont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9" fillId="0" borderId="5" xfId="0" applyNumberFormat="1" applyFont="1" applyFill="1" applyBorder="1" applyAlignment="1" applyProtection="1">
      <alignment horizontal="center" vertical="center"/>
      <protection/>
    </xf>
    <xf numFmtId="1" fontId="9" fillId="0" borderId="5" xfId="0" applyNumberFormat="1" applyFont="1" applyFill="1" applyBorder="1" applyAlignment="1" applyProtection="1">
      <alignment horizontal="center" vertical="center"/>
      <protection/>
    </xf>
    <xf numFmtId="2" fontId="9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Fill="1" applyBorder="1" applyAlignment="1" applyProtection="1">
      <alignment vertical="center" wrapText="1"/>
      <protection/>
    </xf>
    <xf numFmtId="0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vertical="center" wrapText="1"/>
    </xf>
    <xf numFmtId="167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167" fontId="10" fillId="0" borderId="0" xfId="0" applyNumberFormat="1" applyFont="1" applyAlignment="1">
      <alignment vertical="center"/>
    </xf>
    <xf numFmtId="168" fontId="10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68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167" fontId="11" fillId="0" borderId="0" xfId="0" applyNumberFormat="1" applyFont="1" applyBorder="1" applyAlignment="1">
      <alignment horizontal="center" vertical="center" wrapText="1"/>
    </xf>
    <xf numFmtId="1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horizontal="center" vertical="center" wrapText="1"/>
    </xf>
    <xf numFmtId="10" fontId="10" fillId="0" borderId="0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167" fontId="10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 applyProtection="1">
      <alignment horizontal="center" vertical="center"/>
      <protection/>
    </xf>
    <xf numFmtId="167" fontId="9" fillId="0" borderId="14" xfId="0" applyNumberFormat="1" applyFont="1" applyFill="1" applyBorder="1" applyAlignment="1">
      <alignment horizontal="center" vertical="center"/>
    </xf>
    <xf numFmtId="167" fontId="9" fillId="0" borderId="14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7" fontId="8" fillId="0" borderId="15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4" fontId="18" fillId="0" borderId="0" xfId="0" applyNumberFormat="1" applyFont="1" applyFill="1" applyAlignment="1">
      <alignment horizontal="right"/>
    </xf>
    <xf numFmtId="0" fontId="14" fillId="0" borderId="28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28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9" fillId="0" borderId="29" xfId="0" applyFont="1" applyFill="1" applyBorder="1" applyAlignment="1">
      <alignment horizontal="center" vertical="center"/>
    </xf>
    <xf numFmtId="167" fontId="0" fillId="0" borderId="30" xfId="0" applyNumberFormat="1" applyFont="1" applyFill="1" applyBorder="1" applyAlignment="1">
      <alignment horizontal="center" vertical="center"/>
    </xf>
    <xf numFmtId="167" fontId="0" fillId="0" borderId="31" xfId="0" applyNumberFormat="1" applyFont="1" applyFill="1" applyBorder="1" applyAlignment="1">
      <alignment horizontal="center" vertical="center"/>
    </xf>
    <xf numFmtId="167" fontId="0" fillId="0" borderId="32" xfId="0" applyNumberFormat="1" applyFont="1" applyFill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1" fontId="4" fillId="0" borderId="2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67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right"/>
    </xf>
    <xf numFmtId="0" fontId="0" fillId="0" borderId="5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9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wrapText="1"/>
    </xf>
    <xf numFmtId="0" fontId="0" fillId="0" borderId="34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1" fontId="0" fillId="0" borderId="6" xfId="0" applyNumberFormat="1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 vertical="top"/>
    </xf>
    <xf numFmtId="49" fontId="0" fillId="0" borderId="12" xfId="0" applyNumberFormat="1" applyFont="1" applyFill="1" applyBorder="1" applyAlignment="1">
      <alignment horizontal="left" vertical="top"/>
    </xf>
    <xf numFmtId="49" fontId="0" fillId="0" borderId="13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 vertical="top"/>
    </xf>
    <xf numFmtId="49" fontId="0" fillId="0" borderId="7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17" fillId="0" borderId="35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/>
    </xf>
    <xf numFmtId="0" fontId="16" fillId="0" borderId="0" xfId="0" applyFont="1" applyFill="1" applyAlignment="1">
      <alignment horizontal="center" vertical="center"/>
    </xf>
  </cellXfs>
  <cellStyles count="11">
    <cellStyle name="Normal" xfId="0"/>
    <cellStyle name="Erotin 2" xfId="15"/>
    <cellStyle name="Normaali_Blad1" xfId="16"/>
    <cellStyle name="Normal_A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4"/>
  <sheetViews>
    <sheetView showZeros="0" tabSelected="1" workbookViewId="0" topLeftCell="A1">
      <pane ySplit="2" topLeftCell="BM1027" activePane="bottomLeft" state="frozen"/>
      <selection pane="topLeft" activeCell="A1" sqref="A1"/>
      <selection pane="bottomLeft" activeCell="B1043" sqref="B1043"/>
    </sheetView>
  </sheetViews>
  <sheetFormatPr defaultColWidth="8.875" defaultRowHeight="12.75"/>
  <cols>
    <col min="1" max="1" width="6.375" style="92" customWidth="1"/>
    <col min="2" max="2" width="65.625" style="41" customWidth="1"/>
    <col min="3" max="3" width="14.75390625" style="76" customWidth="1"/>
    <col min="4" max="4" width="4.125" style="23" customWidth="1"/>
    <col min="5" max="5" width="13.75390625" style="23" customWidth="1"/>
    <col min="6" max="6" width="18.875" style="78" customWidth="1"/>
    <col min="7" max="7" width="13.00390625" style="115" customWidth="1"/>
    <col min="8" max="16384" width="8.875" style="94" customWidth="1"/>
  </cols>
  <sheetData>
    <row r="1" spans="2:5" ht="18.75">
      <c r="B1" s="93" t="s">
        <v>114</v>
      </c>
      <c r="C1" s="93">
        <v>42.1454</v>
      </c>
      <c r="D1" s="2"/>
      <c r="E1" s="3"/>
    </row>
    <row r="2" spans="1:7" s="95" customFormat="1" ht="25.5">
      <c r="A2" s="95" t="s">
        <v>115</v>
      </c>
      <c r="B2" s="12" t="s">
        <v>5063</v>
      </c>
      <c r="C2" s="12" t="s">
        <v>104</v>
      </c>
      <c r="D2" s="96" t="s">
        <v>5061</v>
      </c>
      <c r="E2" s="97" t="s">
        <v>5062</v>
      </c>
      <c r="F2" s="98" t="s">
        <v>35</v>
      </c>
      <c r="G2" s="98" t="s">
        <v>3596</v>
      </c>
    </row>
    <row r="3" spans="1:7" ht="12.75">
      <c r="A3" s="92">
        <v>360</v>
      </c>
      <c r="B3" s="41" t="s">
        <v>4606</v>
      </c>
      <c r="C3" s="76" t="s">
        <v>105</v>
      </c>
      <c r="D3" s="2">
        <v>46</v>
      </c>
      <c r="E3" s="3" t="s">
        <v>5066</v>
      </c>
      <c r="G3" s="115">
        <f aca="true" t="shared" si="0" ref="G3:G66">F3*Курс</f>
        <v>0</v>
      </c>
    </row>
    <row r="4" spans="1:7" ht="12.75">
      <c r="A4" s="92">
        <v>373</v>
      </c>
      <c r="B4" s="41" t="s">
        <v>4628</v>
      </c>
      <c r="C4" s="76" t="s">
        <v>105</v>
      </c>
      <c r="D4" s="2">
        <v>47</v>
      </c>
      <c r="E4" s="3" t="s">
        <v>5066</v>
      </c>
      <c r="G4" s="115">
        <f t="shared" si="0"/>
        <v>0</v>
      </c>
    </row>
    <row r="5" spans="1:7" ht="12.75">
      <c r="A5" s="92">
        <v>787</v>
      </c>
      <c r="B5" s="41" t="s">
        <v>3694</v>
      </c>
      <c r="C5" s="76" t="s">
        <v>105</v>
      </c>
      <c r="D5" s="2">
        <v>77</v>
      </c>
      <c r="E5" s="22" t="s">
        <v>5066</v>
      </c>
      <c r="G5" s="115">
        <f t="shared" si="0"/>
        <v>0</v>
      </c>
    </row>
    <row r="6" spans="1:7" ht="12.75">
      <c r="A6" s="92">
        <v>1878</v>
      </c>
      <c r="B6" s="105" t="s">
        <v>1763</v>
      </c>
      <c r="C6" s="76" t="s">
        <v>105</v>
      </c>
      <c r="D6" s="23">
        <v>160</v>
      </c>
      <c r="E6" s="23" t="s">
        <v>1762</v>
      </c>
      <c r="F6" s="78">
        <v>11.4</v>
      </c>
      <c r="G6" s="115">
        <f t="shared" si="0"/>
        <v>480.45756000000006</v>
      </c>
    </row>
    <row r="7" spans="1:7" ht="12.75">
      <c r="A7" s="92">
        <v>1877</v>
      </c>
      <c r="B7" s="105" t="s">
        <v>1761</v>
      </c>
      <c r="C7" s="76" t="s">
        <v>105</v>
      </c>
      <c r="D7" s="23">
        <v>160</v>
      </c>
      <c r="E7" s="23" t="s">
        <v>1760</v>
      </c>
      <c r="F7" s="78">
        <v>11.4</v>
      </c>
      <c r="G7" s="115">
        <f t="shared" si="0"/>
        <v>480.45756000000006</v>
      </c>
    </row>
    <row r="8" spans="1:7" ht="12.75">
      <c r="A8" s="92">
        <v>1880</v>
      </c>
      <c r="B8" s="105" t="s">
        <v>1766</v>
      </c>
      <c r="C8" s="76" t="s">
        <v>105</v>
      </c>
      <c r="D8" s="2">
        <v>161</v>
      </c>
      <c r="E8" s="23" t="s">
        <v>1765</v>
      </c>
      <c r="F8" s="78">
        <v>123.1</v>
      </c>
      <c r="G8" s="115">
        <f t="shared" si="0"/>
        <v>5188.09874</v>
      </c>
    </row>
    <row r="9" spans="1:7" ht="12.75">
      <c r="A9" s="92">
        <v>1849</v>
      </c>
      <c r="B9" s="105" t="s">
        <v>1708</v>
      </c>
      <c r="C9" s="76" t="s">
        <v>105</v>
      </c>
      <c r="D9" s="2">
        <v>159</v>
      </c>
      <c r="E9" s="23" t="s">
        <v>1707</v>
      </c>
      <c r="F9" s="78">
        <v>175.5</v>
      </c>
      <c r="G9" s="115">
        <f t="shared" si="0"/>
        <v>7396.5177</v>
      </c>
    </row>
    <row r="10" spans="1:7" ht="25.5">
      <c r="A10" s="92">
        <v>1860</v>
      </c>
      <c r="B10" s="105" t="s">
        <v>1729</v>
      </c>
      <c r="C10" s="76" t="s">
        <v>105</v>
      </c>
      <c r="D10" s="2">
        <v>159</v>
      </c>
      <c r="E10" s="23" t="s">
        <v>1728</v>
      </c>
      <c r="F10" s="78">
        <v>211</v>
      </c>
      <c r="G10" s="115">
        <f t="shared" si="0"/>
        <v>8892.6794</v>
      </c>
    </row>
    <row r="11" spans="1:7" ht="25.5">
      <c r="A11" s="92">
        <v>1852</v>
      </c>
      <c r="B11" s="105" t="s">
        <v>1714</v>
      </c>
      <c r="C11" s="76" t="s">
        <v>105</v>
      </c>
      <c r="D11" s="2">
        <v>159</v>
      </c>
      <c r="E11" s="23" t="s">
        <v>1713</v>
      </c>
      <c r="F11" s="78">
        <v>201</v>
      </c>
      <c r="G11" s="115">
        <f t="shared" si="0"/>
        <v>8471.225400000001</v>
      </c>
    </row>
    <row r="12" spans="1:7" ht="25.5">
      <c r="A12" s="92">
        <v>1863</v>
      </c>
      <c r="B12" s="105" t="s">
        <v>1735</v>
      </c>
      <c r="C12" s="76" t="s">
        <v>105</v>
      </c>
      <c r="D12" s="2">
        <v>159</v>
      </c>
      <c r="E12" s="23" t="s">
        <v>1734</v>
      </c>
      <c r="F12" s="78">
        <v>229.7</v>
      </c>
      <c r="G12" s="115">
        <f t="shared" si="0"/>
        <v>9680.79838</v>
      </c>
    </row>
    <row r="13" spans="1:7" ht="12.75">
      <c r="A13" s="92">
        <v>1850</v>
      </c>
      <c r="B13" s="105" t="s">
        <v>1710</v>
      </c>
      <c r="C13" s="76" t="s">
        <v>105</v>
      </c>
      <c r="D13" s="2">
        <v>159</v>
      </c>
      <c r="E13" s="23" t="s">
        <v>1709</v>
      </c>
      <c r="F13" s="78">
        <v>181.7</v>
      </c>
      <c r="G13" s="115">
        <f t="shared" si="0"/>
        <v>7657.8191799999995</v>
      </c>
    </row>
    <row r="14" spans="1:7" ht="25.5">
      <c r="A14" s="92">
        <v>1861</v>
      </c>
      <c r="B14" s="105" t="s">
        <v>1731</v>
      </c>
      <c r="C14" s="76" t="s">
        <v>105</v>
      </c>
      <c r="D14" s="2">
        <v>159</v>
      </c>
      <c r="E14" s="23" t="s">
        <v>1730</v>
      </c>
      <c r="F14" s="78">
        <v>217.4</v>
      </c>
      <c r="G14" s="115">
        <f t="shared" si="0"/>
        <v>9162.40996</v>
      </c>
    </row>
    <row r="15" spans="1:7" ht="12.75">
      <c r="A15" s="92">
        <v>1851</v>
      </c>
      <c r="B15" s="105" t="s">
        <v>1712</v>
      </c>
      <c r="C15" s="76" t="s">
        <v>105</v>
      </c>
      <c r="D15" s="2">
        <v>159</v>
      </c>
      <c r="E15" s="23" t="s">
        <v>1711</v>
      </c>
      <c r="F15" s="78">
        <v>188.1</v>
      </c>
      <c r="G15" s="115">
        <f t="shared" si="0"/>
        <v>7927.54974</v>
      </c>
    </row>
    <row r="16" spans="1:7" ht="25.5">
      <c r="A16" s="92">
        <v>1862</v>
      </c>
      <c r="B16" s="105" t="s">
        <v>1733</v>
      </c>
      <c r="C16" s="76" t="s">
        <v>105</v>
      </c>
      <c r="D16" s="2">
        <v>159</v>
      </c>
      <c r="E16" s="23" t="s">
        <v>1732</v>
      </c>
      <c r="F16" s="78">
        <v>223.9</v>
      </c>
      <c r="G16" s="115">
        <f t="shared" si="0"/>
        <v>9436.35506</v>
      </c>
    </row>
    <row r="17" spans="1:7" ht="25.5">
      <c r="A17" s="92">
        <v>1872</v>
      </c>
      <c r="B17" s="105" t="s">
        <v>1751</v>
      </c>
      <c r="C17" s="76" t="s">
        <v>105</v>
      </c>
      <c r="D17" s="23">
        <v>160</v>
      </c>
      <c r="E17" s="23" t="s">
        <v>1750</v>
      </c>
      <c r="F17" s="78">
        <v>1067.4</v>
      </c>
      <c r="G17" s="115">
        <f t="shared" si="0"/>
        <v>44985.99996000001</v>
      </c>
    </row>
    <row r="18" spans="1:7" ht="12.75">
      <c r="A18" s="92">
        <v>1853</v>
      </c>
      <c r="B18" s="105" t="s">
        <v>1716</v>
      </c>
      <c r="C18" s="76" t="s">
        <v>105</v>
      </c>
      <c r="D18" s="2">
        <v>159</v>
      </c>
      <c r="E18" s="23" t="s">
        <v>1715</v>
      </c>
      <c r="F18" s="78">
        <v>575.5</v>
      </c>
      <c r="G18" s="115">
        <f t="shared" si="0"/>
        <v>24254.6777</v>
      </c>
    </row>
    <row r="19" spans="1:7" ht="25.5">
      <c r="A19" s="92">
        <v>1864</v>
      </c>
      <c r="B19" s="105" t="s">
        <v>1737</v>
      </c>
      <c r="C19" s="76" t="s">
        <v>105</v>
      </c>
      <c r="D19" s="2">
        <v>159</v>
      </c>
      <c r="E19" s="23" t="s">
        <v>1736</v>
      </c>
      <c r="F19" s="78">
        <v>649.9</v>
      </c>
      <c r="G19" s="115">
        <f t="shared" si="0"/>
        <v>27390.29546</v>
      </c>
    </row>
    <row r="20" spans="1:7" ht="12.75">
      <c r="A20" s="92">
        <v>1854</v>
      </c>
      <c r="B20" s="105" t="s">
        <v>1718</v>
      </c>
      <c r="C20" s="76" t="s">
        <v>105</v>
      </c>
      <c r="D20" s="2">
        <v>159</v>
      </c>
      <c r="E20" s="23" t="s">
        <v>1717</v>
      </c>
      <c r="F20" s="78">
        <v>588.9</v>
      </c>
      <c r="G20" s="115">
        <f t="shared" si="0"/>
        <v>24819.42606</v>
      </c>
    </row>
    <row r="21" spans="1:7" ht="25.5">
      <c r="A21" s="92">
        <v>1865</v>
      </c>
      <c r="B21" s="105" t="s">
        <v>1739</v>
      </c>
      <c r="C21" s="76" t="s">
        <v>105</v>
      </c>
      <c r="D21" s="2">
        <v>159</v>
      </c>
      <c r="E21" s="23" t="s">
        <v>1738</v>
      </c>
      <c r="F21" s="78">
        <v>662.8</v>
      </c>
      <c r="G21" s="115">
        <f t="shared" si="0"/>
        <v>27933.97112</v>
      </c>
    </row>
    <row r="22" spans="1:7" ht="12.75">
      <c r="A22" s="92">
        <v>1855</v>
      </c>
      <c r="B22" s="105" t="s">
        <v>1720</v>
      </c>
      <c r="C22" s="76" t="s">
        <v>105</v>
      </c>
      <c r="D22" s="2">
        <v>159</v>
      </c>
      <c r="E22" s="23" t="s">
        <v>1719</v>
      </c>
      <c r="F22" s="78">
        <v>601.8</v>
      </c>
      <c r="G22" s="115">
        <f t="shared" si="0"/>
        <v>25363.10172</v>
      </c>
    </row>
    <row r="23" spans="1:7" ht="25.5">
      <c r="A23" s="92">
        <v>1866</v>
      </c>
      <c r="B23" s="105" t="s">
        <v>1741</v>
      </c>
      <c r="C23" s="76" t="s">
        <v>105</v>
      </c>
      <c r="D23" s="2">
        <v>159</v>
      </c>
      <c r="E23" s="23" t="s">
        <v>1740</v>
      </c>
      <c r="F23" s="78">
        <v>676</v>
      </c>
      <c r="G23" s="115">
        <f t="shared" si="0"/>
        <v>28490.2904</v>
      </c>
    </row>
    <row r="24" spans="1:7" ht="25.5">
      <c r="A24" s="92">
        <v>1873</v>
      </c>
      <c r="B24" s="105" t="s">
        <v>1753</v>
      </c>
      <c r="C24" s="76" t="s">
        <v>105</v>
      </c>
      <c r="D24" s="23">
        <v>160</v>
      </c>
      <c r="E24" s="23" t="s">
        <v>1752</v>
      </c>
      <c r="F24" s="78">
        <v>1608.3</v>
      </c>
      <c r="G24" s="115">
        <f t="shared" si="0"/>
        <v>67782.44682</v>
      </c>
    </row>
    <row r="25" spans="1:7" ht="25.5">
      <c r="A25" s="92">
        <v>1874</v>
      </c>
      <c r="B25" s="105" t="s">
        <v>1755</v>
      </c>
      <c r="C25" s="76" t="s">
        <v>105</v>
      </c>
      <c r="D25" s="23">
        <v>160</v>
      </c>
      <c r="E25" s="23" t="s">
        <v>1754</v>
      </c>
      <c r="F25" s="78">
        <v>2141.6</v>
      </c>
      <c r="G25" s="115">
        <f t="shared" si="0"/>
        <v>90258.58864</v>
      </c>
    </row>
    <row r="26" spans="1:7" ht="25.5">
      <c r="A26" s="92">
        <v>1875</v>
      </c>
      <c r="B26" s="105" t="s">
        <v>1757</v>
      </c>
      <c r="C26" s="76" t="s">
        <v>105</v>
      </c>
      <c r="D26" s="23">
        <v>160</v>
      </c>
      <c r="E26" s="23" t="s">
        <v>1756</v>
      </c>
      <c r="F26" s="78">
        <v>2674.3</v>
      </c>
      <c r="G26" s="115">
        <f t="shared" si="0"/>
        <v>112709.44322000002</v>
      </c>
    </row>
    <row r="27" spans="1:7" ht="25.5">
      <c r="A27" s="92">
        <v>1876</v>
      </c>
      <c r="B27" s="105" t="s">
        <v>1759</v>
      </c>
      <c r="C27" s="76" t="s">
        <v>105</v>
      </c>
      <c r="D27" s="23">
        <v>160</v>
      </c>
      <c r="E27" s="23" t="s">
        <v>1758</v>
      </c>
      <c r="F27" s="78">
        <v>3207.5</v>
      </c>
      <c r="G27" s="115">
        <f t="shared" si="0"/>
        <v>135181.37050000002</v>
      </c>
    </row>
    <row r="28" spans="1:7" ht="12.75">
      <c r="A28" s="92">
        <v>1174</v>
      </c>
      <c r="B28" s="99" t="s">
        <v>2769</v>
      </c>
      <c r="C28" s="76" t="s">
        <v>105</v>
      </c>
      <c r="D28" s="2">
        <v>105</v>
      </c>
      <c r="E28" s="22" t="s">
        <v>2768</v>
      </c>
      <c r="F28" s="78">
        <v>13.8</v>
      </c>
      <c r="G28" s="115">
        <f t="shared" si="0"/>
        <v>581.60652</v>
      </c>
    </row>
    <row r="29" spans="1:7" ht="12.75">
      <c r="A29" s="92">
        <v>1173</v>
      </c>
      <c r="B29" s="99" t="s">
        <v>2767</v>
      </c>
      <c r="C29" s="76" t="s">
        <v>105</v>
      </c>
      <c r="D29" s="2">
        <v>105</v>
      </c>
      <c r="E29" s="22" t="s">
        <v>2766</v>
      </c>
      <c r="F29" s="78">
        <v>12.6</v>
      </c>
      <c r="G29" s="115">
        <f t="shared" si="0"/>
        <v>531.03204</v>
      </c>
    </row>
    <row r="30" spans="1:7" ht="12.75">
      <c r="A30" s="92">
        <v>1177</v>
      </c>
      <c r="B30" s="99" t="s">
        <v>2775</v>
      </c>
      <c r="C30" s="76" t="s">
        <v>105</v>
      </c>
      <c r="D30" s="2">
        <v>105</v>
      </c>
      <c r="E30" s="22" t="s">
        <v>2774</v>
      </c>
      <c r="F30" s="78">
        <v>19.6</v>
      </c>
      <c r="G30" s="115">
        <f t="shared" si="0"/>
        <v>826.0498400000001</v>
      </c>
    </row>
    <row r="31" spans="1:7" ht="12.75">
      <c r="A31" s="92">
        <v>1175</v>
      </c>
      <c r="B31" s="99" t="s">
        <v>2771</v>
      </c>
      <c r="C31" s="76" t="s">
        <v>105</v>
      </c>
      <c r="D31" s="2">
        <v>105</v>
      </c>
      <c r="E31" s="22" t="s">
        <v>2770</v>
      </c>
      <c r="F31" s="78">
        <v>18.8</v>
      </c>
      <c r="G31" s="115">
        <f t="shared" si="0"/>
        <v>792.33352</v>
      </c>
    </row>
    <row r="32" spans="1:7" ht="12.75">
      <c r="A32" s="92">
        <v>1176</v>
      </c>
      <c r="B32" s="99" t="s">
        <v>2773</v>
      </c>
      <c r="C32" s="76" t="s">
        <v>105</v>
      </c>
      <c r="D32" s="2">
        <v>105</v>
      </c>
      <c r="E32" s="22" t="s">
        <v>2772</v>
      </c>
      <c r="F32" s="78">
        <v>19.9</v>
      </c>
      <c r="G32" s="115">
        <f t="shared" si="0"/>
        <v>838.69346</v>
      </c>
    </row>
    <row r="33" spans="1:7" ht="12.75">
      <c r="A33" s="92">
        <v>1178</v>
      </c>
      <c r="B33" s="99" t="s">
        <v>2777</v>
      </c>
      <c r="C33" s="76" t="s">
        <v>105</v>
      </c>
      <c r="D33" s="2">
        <v>105</v>
      </c>
      <c r="E33" s="22" t="s">
        <v>2776</v>
      </c>
      <c r="F33" s="78">
        <v>19.6</v>
      </c>
      <c r="G33" s="115">
        <f t="shared" si="0"/>
        <v>826.0498400000001</v>
      </c>
    </row>
    <row r="34" spans="1:7" ht="12.75">
      <c r="A34" s="92">
        <v>1179</v>
      </c>
      <c r="B34" s="99" t="s">
        <v>2779</v>
      </c>
      <c r="C34" s="76" t="s">
        <v>105</v>
      </c>
      <c r="D34" s="2">
        <v>105</v>
      </c>
      <c r="E34" s="22" t="s">
        <v>2778</v>
      </c>
      <c r="F34" s="78">
        <v>27.8</v>
      </c>
      <c r="G34" s="115">
        <f t="shared" si="0"/>
        <v>1171.6421200000002</v>
      </c>
    </row>
    <row r="35" spans="1:7" ht="25.5">
      <c r="A35" s="92">
        <v>591</v>
      </c>
      <c r="B35" s="41" t="s">
        <v>4227</v>
      </c>
      <c r="C35" s="76" t="s">
        <v>105</v>
      </c>
      <c r="D35" s="2">
        <v>63</v>
      </c>
      <c r="E35" s="22" t="s">
        <v>4226</v>
      </c>
      <c r="F35" s="78">
        <v>81.2</v>
      </c>
      <c r="G35" s="115">
        <f t="shared" si="0"/>
        <v>3422.2064800000003</v>
      </c>
    </row>
    <row r="36" spans="1:7" ht="12.75">
      <c r="A36" s="92">
        <v>2693</v>
      </c>
      <c r="B36" s="41" t="s">
        <v>260</v>
      </c>
      <c r="C36" s="76" t="s">
        <v>105</v>
      </c>
      <c r="D36" s="2">
        <v>202</v>
      </c>
      <c r="E36" s="22" t="s">
        <v>259</v>
      </c>
      <c r="F36" s="78">
        <v>46</v>
      </c>
      <c r="G36" s="115">
        <f t="shared" si="0"/>
        <v>1938.6884</v>
      </c>
    </row>
    <row r="37" spans="1:7" ht="12.75">
      <c r="A37" s="92">
        <v>2700</v>
      </c>
      <c r="B37" s="41" t="s">
        <v>273</v>
      </c>
      <c r="C37" s="76" t="s">
        <v>105</v>
      </c>
      <c r="D37" s="2">
        <v>202</v>
      </c>
      <c r="E37" s="22" t="s">
        <v>272</v>
      </c>
      <c r="F37" s="78">
        <v>42.5</v>
      </c>
      <c r="G37" s="115">
        <f t="shared" si="0"/>
        <v>1791.1795000000002</v>
      </c>
    </row>
    <row r="38" spans="1:7" ht="12.75">
      <c r="A38" s="92">
        <v>2694</v>
      </c>
      <c r="B38" s="41" t="s">
        <v>262</v>
      </c>
      <c r="C38" s="76" t="s">
        <v>105</v>
      </c>
      <c r="D38" s="2">
        <v>202</v>
      </c>
      <c r="E38" s="22" t="s">
        <v>261</v>
      </c>
      <c r="F38" s="78">
        <v>49.8</v>
      </c>
      <c r="G38" s="115">
        <f t="shared" si="0"/>
        <v>2098.84092</v>
      </c>
    </row>
    <row r="39" spans="1:7" ht="12.75">
      <c r="A39" s="92">
        <v>2706</v>
      </c>
      <c r="B39" s="41" t="s">
        <v>285</v>
      </c>
      <c r="C39" s="76" t="s">
        <v>105</v>
      </c>
      <c r="D39" s="2">
        <v>202</v>
      </c>
      <c r="E39" s="22" t="s">
        <v>284</v>
      </c>
      <c r="F39" s="78">
        <v>54.8</v>
      </c>
      <c r="G39" s="115">
        <f t="shared" si="0"/>
        <v>2309.56792</v>
      </c>
    </row>
    <row r="40" spans="1:7" ht="12.75">
      <c r="A40" s="92">
        <v>2701</v>
      </c>
      <c r="B40" s="41" t="s">
        <v>275</v>
      </c>
      <c r="C40" s="76" t="s">
        <v>105</v>
      </c>
      <c r="D40" s="2">
        <v>202</v>
      </c>
      <c r="E40" s="22" t="s">
        <v>274</v>
      </c>
      <c r="F40" s="78">
        <v>45.7</v>
      </c>
      <c r="G40" s="115">
        <f t="shared" si="0"/>
        <v>1926.0447800000002</v>
      </c>
    </row>
    <row r="41" spans="1:7" ht="12.75">
      <c r="A41" s="92">
        <v>2695</v>
      </c>
      <c r="B41" s="41" t="s">
        <v>264</v>
      </c>
      <c r="C41" s="76" t="s">
        <v>105</v>
      </c>
      <c r="D41" s="2">
        <v>202</v>
      </c>
      <c r="E41" s="22" t="s">
        <v>263</v>
      </c>
      <c r="F41" s="78">
        <v>68.9</v>
      </c>
      <c r="G41" s="115">
        <f t="shared" si="0"/>
        <v>2903.8180600000005</v>
      </c>
    </row>
    <row r="42" spans="1:7" ht="12.75">
      <c r="A42" s="92">
        <v>2702</v>
      </c>
      <c r="B42" s="41" t="s">
        <v>277</v>
      </c>
      <c r="C42" s="76" t="s">
        <v>105</v>
      </c>
      <c r="D42" s="2">
        <v>202</v>
      </c>
      <c r="E42" s="22" t="s">
        <v>276</v>
      </c>
      <c r="F42" s="78">
        <v>57.1</v>
      </c>
      <c r="G42" s="115">
        <f t="shared" si="0"/>
        <v>2406.50234</v>
      </c>
    </row>
    <row r="43" spans="1:7" ht="12.75">
      <c r="A43" s="92">
        <v>2696</v>
      </c>
      <c r="B43" s="41" t="s">
        <v>266</v>
      </c>
      <c r="C43" s="76" t="s">
        <v>105</v>
      </c>
      <c r="D43" s="2">
        <v>202</v>
      </c>
      <c r="E43" s="22" t="s">
        <v>265</v>
      </c>
      <c r="F43" s="78">
        <v>86.4</v>
      </c>
      <c r="G43" s="115">
        <f t="shared" si="0"/>
        <v>3641.3625600000005</v>
      </c>
    </row>
    <row r="44" spans="1:7" ht="12.75">
      <c r="A44" s="92">
        <v>2703</v>
      </c>
      <c r="B44" s="41" t="s">
        <v>279</v>
      </c>
      <c r="C44" s="76" t="s">
        <v>105</v>
      </c>
      <c r="D44" s="2">
        <v>202</v>
      </c>
      <c r="E44" s="22" t="s">
        <v>278</v>
      </c>
      <c r="F44" s="78">
        <v>73</v>
      </c>
      <c r="G44" s="115">
        <f t="shared" si="0"/>
        <v>3076.6142</v>
      </c>
    </row>
    <row r="45" spans="1:7" ht="12.75">
      <c r="A45" s="92">
        <v>2697</v>
      </c>
      <c r="B45" s="41" t="s">
        <v>268</v>
      </c>
      <c r="C45" s="76" t="s">
        <v>105</v>
      </c>
      <c r="D45" s="2">
        <v>202</v>
      </c>
      <c r="E45" s="22" t="s">
        <v>267</v>
      </c>
      <c r="F45" s="78">
        <v>99.3</v>
      </c>
      <c r="G45" s="115">
        <f t="shared" si="0"/>
        <v>4185.03822</v>
      </c>
    </row>
    <row r="46" spans="1:7" ht="12.75">
      <c r="A46" s="92">
        <v>2704</v>
      </c>
      <c r="B46" s="41" t="s">
        <v>281</v>
      </c>
      <c r="C46" s="76" t="s">
        <v>105</v>
      </c>
      <c r="D46" s="2">
        <v>202</v>
      </c>
      <c r="E46" s="22" t="s">
        <v>280</v>
      </c>
      <c r="F46" s="78">
        <v>86.1</v>
      </c>
      <c r="G46" s="115">
        <f t="shared" si="0"/>
        <v>3628.7189399999997</v>
      </c>
    </row>
    <row r="47" spans="1:7" ht="12.75">
      <c r="A47" s="92">
        <v>2698</v>
      </c>
      <c r="B47" s="41" t="s">
        <v>270</v>
      </c>
      <c r="C47" s="76" t="s">
        <v>105</v>
      </c>
      <c r="D47" s="2">
        <v>202</v>
      </c>
      <c r="E47" s="23" t="s">
        <v>269</v>
      </c>
      <c r="F47" s="78">
        <v>251.1</v>
      </c>
      <c r="G47" s="115">
        <f t="shared" si="0"/>
        <v>10582.70994</v>
      </c>
    </row>
    <row r="48" spans="1:7" ht="12.75">
      <c r="A48" s="92">
        <v>2705</v>
      </c>
      <c r="B48" s="41" t="s">
        <v>283</v>
      </c>
      <c r="C48" s="76" t="s">
        <v>105</v>
      </c>
      <c r="D48" s="2">
        <v>202</v>
      </c>
      <c r="E48" s="23" t="s">
        <v>282</v>
      </c>
      <c r="F48" s="78">
        <v>180.5</v>
      </c>
      <c r="G48" s="115">
        <f t="shared" si="0"/>
        <v>7607.2447</v>
      </c>
    </row>
    <row r="49" spans="1:7" ht="12.75">
      <c r="A49" s="92">
        <v>2836</v>
      </c>
      <c r="B49" s="112"/>
      <c r="C49" s="76" t="s">
        <v>105</v>
      </c>
      <c r="E49" s="111" t="s">
        <v>174</v>
      </c>
      <c r="F49" s="113"/>
      <c r="G49" s="115">
        <f t="shared" si="0"/>
        <v>0</v>
      </c>
    </row>
    <row r="50" spans="1:7" ht="25.5">
      <c r="A50" s="92">
        <v>1140</v>
      </c>
      <c r="B50" s="41" t="s">
        <v>39</v>
      </c>
      <c r="C50" s="76" t="s">
        <v>105</v>
      </c>
      <c r="D50" s="2">
        <v>103</v>
      </c>
      <c r="E50" s="3" t="s">
        <v>3203</v>
      </c>
      <c r="F50" s="78">
        <v>147.1</v>
      </c>
      <c r="G50" s="115">
        <f t="shared" si="0"/>
        <v>6199.58834</v>
      </c>
    </row>
    <row r="51" spans="1:7" ht="12.75">
      <c r="A51" s="92">
        <v>878</v>
      </c>
      <c r="B51" s="41" t="s">
        <v>3467</v>
      </c>
      <c r="C51" s="76" t="s">
        <v>105</v>
      </c>
      <c r="D51" s="2">
        <v>81</v>
      </c>
      <c r="E51" s="22" t="s">
        <v>3466</v>
      </c>
      <c r="F51" s="78">
        <v>8.8</v>
      </c>
      <c r="G51" s="115">
        <f t="shared" si="0"/>
        <v>370.87952000000007</v>
      </c>
    </row>
    <row r="52" spans="1:7" ht="12.75">
      <c r="A52" s="92">
        <v>877</v>
      </c>
      <c r="B52" s="41" t="s">
        <v>3465</v>
      </c>
      <c r="C52" s="76" t="s">
        <v>105</v>
      </c>
      <c r="D52" s="2">
        <v>81</v>
      </c>
      <c r="E52" s="22" t="s">
        <v>3464</v>
      </c>
      <c r="F52" s="78">
        <v>8.8</v>
      </c>
      <c r="G52" s="115">
        <f t="shared" si="0"/>
        <v>370.87952000000007</v>
      </c>
    </row>
    <row r="53" spans="1:7" ht="12.75">
      <c r="A53" s="92">
        <v>873</v>
      </c>
      <c r="B53" s="41" t="s">
        <v>3457</v>
      </c>
      <c r="C53" s="76" t="s">
        <v>105</v>
      </c>
      <c r="D53" s="2">
        <v>81</v>
      </c>
      <c r="E53" s="22" t="s">
        <v>3456</v>
      </c>
      <c r="F53" s="78">
        <v>8.8</v>
      </c>
      <c r="G53" s="115">
        <f t="shared" si="0"/>
        <v>370.87952000000007</v>
      </c>
    </row>
    <row r="54" spans="1:7" ht="12.75">
      <c r="A54" s="92">
        <v>874</v>
      </c>
      <c r="B54" s="41" t="s">
        <v>3459</v>
      </c>
      <c r="C54" s="76" t="s">
        <v>105</v>
      </c>
      <c r="D54" s="2">
        <v>81</v>
      </c>
      <c r="E54" s="22" t="s">
        <v>3458</v>
      </c>
      <c r="F54" s="78">
        <v>8.8</v>
      </c>
      <c r="G54" s="115">
        <f t="shared" si="0"/>
        <v>370.87952000000007</v>
      </c>
    </row>
    <row r="55" spans="1:7" ht="12.75">
      <c r="A55" s="92">
        <v>875</v>
      </c>
      <c r="B55" s="41" t="s">
        <v>3461</v>
      </c>
      <c r="C55" s="76" t="s">
        <v>105</v>
      </c>
      <c r="D55" s="2">
        <v>81</v>
      </c>
      <c r="E55" s="22" t="s">
        <v>3460</v>
      </c>
      <c r="F55" s="78">
        <v>8.8</v>
      </c>
      <c r="G55" s="115">
        <f t="shared" si="0"/>
        <v>370.87952000000007</v>
      </c>
    </row>
    <row r="56" spans="1:7" ht="12.75">
      <c r="A56" s="92">
        <v>876</v>
      </c>
      <c r="B56" s="41" t="s">
        <v>3463</v>
      </c>
      <c r="C56" s="76" t="s">
        <v>105</v>
      </c>
      <c r="D56" s="2">
        <v>81</v>
      </c>
      <c r="E56" s="22" t="s">
        <v>3462</v>
      </c>
      <c r="F56" s="78">
        <v>8.8</v>
      </c>
      <c r="G56" s="115">
        <f t="shared" si="0"/>
        <v>370.87952000000007</v>
      </c>
    </row>
    <row r="57" spans="1:7" ht="12.75">
      <c r="A57" s="92">
        <v>879</v>
      </c>
      <c r="B57" s="41" t="s">
        <v>3469</v>
      </c>
      <c r="C57" s="76" t="s">
        <v>105</v>
      </c>
      <c r="D57" s="2">
        <v>81</v>
      </c>
      <c r="E57" s="22" t="s">
        <v>3468</v>
      </c>
      <c r="F57" s="78">
        <v>8.8</v>
      </c>
      <c r="G57" s="115">
        <f t="shared" si="0"/>
        <v>370.87952000000007</v>
      </c>
    </row>
    <row r="58" spans="1:7" ht="12.75">
      <c r="A58" s="92">
        <v>884</v>
      </c>
      <c r="B58" s="41" t="s">
        <v>3479</v>
      </c>
      <c r="C58" s="76" t="s">
        <v>105</v>
      </c>
      <c r="D58" s="2">
        <v>81</v>
      </c>
      <c r="E58" s="22" t="s">
        <v>3478</v>
      </c>
      <c r="F58" s="78">
        <v>8.8</v>
      </c>
      <c r="G58" s="115">
        <f t="shared" si="0"/>
        <v>370.87952000000007</v>
      </c>
    </row>
    <row r="59" spans="1:7" ht="12.75">
      <c r="A59" s="92">
        <v>880</v>
      </c>
      <c r="B59" s="41" t="s">
        <v>3471</v>
      </c>
      <c r="C59" s="76" t="s">
        <v>105</v>
      </c>
      <c r="D59" s="2">
        <v>81</v>
      </c>
      <c r="E59" s="22" t="s">
        <v>3470</v>
      </c>
      <c r="F59" s="78">
        <v>8.8</v>
      </c>
      <c r="G59" s="115">
        <f t="shared" si="0"/>
        <v>370.87952000000007</v>
      </c>
    </row>
    <row r="60" spans="1:7" ht="12.75">
      <c r="A60" s="92">
        <v>881</v>
      </c>
      <c r="B60" s="41" t="s">
        <v>3473</v>
      </c>
      <c r="C60" s="76" t="s">
        <v>105</v>
      </c>
      <c r="D60" s="2">
        <v>81</v>
      </c>
      <c r="E60" s="22" t="s">
        <v>3472</v>
      </c>
      <c r="F60" s="78">
        <v>8.8</v>
      </c>
      <c r="G60" s="115">
        <f t="shared" si="0"/>
        <v>370.87952000000007</v>
      </c>
    </row>
    <row r="61" spans="1:7" ht="12.75">
      <c r="A61" s="92">
        <v>882</v>
      </c>
      <c r="B61" s="41" t="s">
        <v>3475</v>
      </c>
      <c r="C61" s="76" t="s">
        <v>105</v>
      </c>
      <c r="D61" s="2">
        <v>81</v>
      </c>
      <c r="E61" s="22" t="s">
        <v>3474</v>
      </c>
      <c r="F61" s="78">
        <v>8.8</v>
      </c>
      <c r="G61" s="115">
        <f t="shared" si="0"/>
        <v>370.87952000000007</v>
      </c>
    </row>
    <row r="62" spans="1:7" ht="12.75">
      <c r="A62" s="92">
        <v>883</v>
      </c>
      <c r="B62" s="41" t="s">
        <v>3477</v>
      </c>
      <c r="C62" s="76" t="s">
        <v>105</v>
      </c>
      <c r="D62" s="2">
        <v>81</v>
      </c>
      <c r="E62" s="22" t="s">
        <v>3476</v>
      </c>
      <c r="F62" s="78">
        <v>8.8</v>
      </c>
      <c r="G62" s="115">
        <f t="shared" si="0"/>
        <v>370.87952000000007</v>
      </c>
    </row>
    <row r="63" spans="1:7" ht="12.75">
      <c r="A63" s="92">
        <v>885</v>
      </c>
      <c r="B63" s="41" t="s">
        <v>3481</v>
      </c>
      <c r="C63" s="76" t="s">
        <v>105</v>
      </c>
      <c r="D63" s="2">
        <v>81</v>
      </c>
      <c r="E63" s="22" t="s">
        <v>3480</v>
      </c>
      <c r="F63" s="78">
        <v>8.8</v>
      </c>
      <c r="G63" s="115">
        <f t="shared" si="0"/>
        <v>370.87952000000007</v>
      </c>
    </row>
    <row r="64" spans="1:7" ht="12.75">
      <c r="A64" s="92">
        <v>562</v>
      </c>
      <c r="B64" s="41" t="s">
        <v>4172</v>
      </c>
      <c r="C64" s="76" t="s">
        <v>105</v>
      </c>
      <c r="D64" s="2">
        <v>61</v>
      </c>
      <c r="E64" s="22" t="s">
        <v>4171</v>
      </c>
      <c r="F64" s="78">
        <v>485.4</v>
      </c>
      <c r="G64" s="115">
        <f t="shared" si="0"/>
        <v>20457.37716</v>
      </c>
    </row>
    <row r="65" spans="1:7" ht="12.75">
      <c r="A65" s="92">
        <v>281</v>
      </c>
      <c r="B65" s="66" t="s">
        <v>4842</v>
      </c>
      <c r="C65" s="76" t="s">
        <v>105</v>
      </c>
      <c r="D65" s="23">
        <v>41</v>
      </c>
      <c r="E65" s="22" t="s">
        <v>4841</v>
      </c>
      <c r="F65" s="78">
        <v>206.8</v>
      </c>
      <c r="G65" s="115">
        <f t="shared" si="0"/>
        <v>8715.668720000001</v>
      </c>
    </row>
    <row r="66" spans="1:7" ht="12.75">
      <c r="A66" s="92">
        <v>276</v>
      </c>
      <c r="B66" s="41" t="s">
        <v>4832</v>
      </c>
      <c r="C66" s="76" t="s">
        <v>105</v>
      </c>
      <c r="D66" s="23">
        <v>41</v>
      </c>
      <c r="E66" s="22" t="s">
        <v>4831</v>
      </c>
      <c r="F66" s="78">
        <v>84.4</v>
      </c>
      <c r="G66" s="115">
        <f t="shared" si="0"/>
        <v>3557.0717600000003</v>
      </c>
    </row>
    <row r="67" spans="1:7" ht="12.75">
      <c r="A67" s="92">
        <v>284</v>
      </c>
      <c r="B67" s="66" t="s">
        <v>4848</v>
      </c>
      <c r="C67" s="76" t="s">
        <v>105</v>
      </c>
      <c r="D67" s="23">
        <v>41</v>
      </c>
      <c r="E67" s="22" t="s">
        <v>4847</v>
      </c>
      <c r="F67" s="78">
        <v>206.8</v>
      </c>
      <c r="G67" s="115">
        <f aca="true" t="shared" si="1" ref="G67:G130">F67*Курс</f>
        <v>8715.668720000001</v>
      </c>
    </row>
    <row r="68" spans="1:7" ht="12.75">
      <c r="A68" s="92">
        <v>279</v>
      </c>
      <c r="B68" s="41" t="s">
        <v>4838</v>
      </c>
      <c r="C68" s="76" t="s">
        <v>105</v>
      </c>
      <c r="D68" s="23">
        <v>41</v>
      </c>
      <c r="E68" s="22" t="s">
        <v>4837</v>
      </c>
      <c r="F68" s="78">
        <v>84.7</v>
      </c>
      <c r="G68" s="115">
        <f t="shared" si="1"/>
        <v>3569.71538</v>
      </c>
    </row>
    <row r="69" spans="1:7" ht="12.75">
      <c r="A69" s="92">
        <v>285</v>
      </c>
      <c r="B69" s="66" t="s">
        <v>4850</v>
      </c>
      <c r="C69" s="76" t="s">
        <v>105</v>
      </c>
      <c r="D69" s="23">
        <v>41</v>
      </c>
      <c r="E69" s="22" t="s">
        <v>4849</v>
      </c>
      <c r="F69" s="78">
        <v>466.4</v>
      </c>
      <c r="G69" s="115">
        <f t="shared" si="1"/>
        <v>19656.61456</v>
      </c>
    </row>
    <row r="70" spans="1:7" ht="12.75">
      <c r="A70" s="92">
        <v>280</v>
      </c>
      <c r="B70" s="41" t="s">
        <v>113</v>
      </c>
      <c r="C70" s="76" t="s">
        <v>105</v>
      </c>
      <c r="D70" s="23">
        <v>41</v>
      </c>
      <c r="E70" s="22" t="s">
        <v>4839</v>
      </c>
      <c r="F70" s="78">
        <v>217.5</v>
      </c>
      <c r="G70" s="115">
        <f t="shared" si="1"/>
        <v>9166.6245</v>
      </c>
    </row>
    <row r="71" spans="1:7" ht="12.75">
      <c r="A71" s="92">
        <v>68</v>
      </c>
      <c r="B71" s="41" t="s">
        <v>5193</v>
      </c>
      <c r="C71" s="76" t="s">
        <v>105</v>
      </c>
      <c r="D71" s="57">
        <v>21</v>
      </c>
      <c r="E71" s="22" t="s">
        <v>5192</v>
      </c>
      <c r="F71" s="78">
        <v>29.4</v>
      </c>
      <c r="G71" s="115">
        <f t="shared" si="1"/>
        <v>1239.07476</v>
      </c>
    </row>
    <row r="72" spans="1:7" ht="12.75">
      <c r="A72" s="92">
        <v>275</v>
      </c>
      <c r="B72" s="41" t="s">
        <v>4830</v>
      </c>
      <c r="C72" s="76" t="s">
        <v>105</v>
      </c>
      <c r="D72" s="23">
        <v>41</v>
      </c>
      <c r="E72" s="22" t="s">
        <v>5192</v>
      </c>
      <c r="F72" s="78">
        <v>29.4</v>
      </c>
      <c r="G72" s="115">
        <f t="shared" si="1"/>
        <v>1239.07476</v>
      </c>
    </row>
    <row r="73" spans="1:7" ht="12.75">
      <c r="A73" s="92">
        <v>67</v>
      </c>
      <c r="B73" s="41" t="s">
        <v>5191</v>
      </c>
      <c r="C73" s="76" t="s">
        <v>105</v>
      </c>
      <c r="D73" s="57">
        <v>21</v>
      </c>
      <c r="E73" s="22" t="s">
        <v>5190</v>
      </c>
      <c r="F73" s="78">
        <v>29.4</v>
      </c>
      <c r="G73" s="115">
        <f t="shared" si="1"/>
        <v>1239.07476</v>
      </c>
    </row>
    <row r="74" spans="1:7" ht="12.75">
      <c r="A74" s="92">
        <v>274</v>
      </c>
      <c r="B74" s="41" t="s">
        <v>4829</v>
      </c>
      <c r="C74" s="76" t="s">
        <v>105</v>
      </c>
      <c r="D74" s="23">
        <v>41</v>
      </c>
      <c r="E74" s="22" t="s">
        <v>5190</v>
      </c>
      <c r="F74" s="78">
        <v>29.4</v>
      </c>
      <c r="G74" s="115">
        <f t="shared" si="1"/>
        <v>1239.07476</v>
      </c>
    </row>
    <row r="75" spans="1:7" ht="12.75">
      <c r="A75" s="92">
        <v>273</v>
      </c>
      <c r="B75" s="41" t="s">
        <v>4828</v>
      </c>
      <c r="C75" s="76" t="s">
        <v>105</v>
      </c>
      <c r="D75" s="23">
        <v>41</v>
      </c>
      <c r="E75" s="22" t="s">
        <v>4827</v>
      </c>
      <c r="F75" s="78">
        <v>34.6</v>
      </c>
      <c r="G75" s="115">
        <f t="shared" si="1"/>
        <v>1458.2308400000002</v>
      </c>
    </row>
    <row r="76" spans="1:7" ht="12.75">
      <c r="A76" s="92">
        <v>1767</v>
      </c>
      <c r="B76" s="41" t="s">
        <v>2014</v>
      </c>
      <c r="C76" s="76" t="s">
        <v>105</v>
      </c>
      <c r="D76" s="2">
        <v>155</v>
      </c>
      <c r="E76" s="22" t="s">
        <v>2013</v>
      </c>
      <c r="F76" s="78">
        <v>300.5</v>
      </c>
      <c r="G76" s="115">
        <f t="shared" si="1"/>
        <v>12664.692700000001</v>
      </c>
    </row>
    <row r="77" spans="1:7" ht="12.75">
      <c r="A77" s="92">
        <v>1768</v>
      </c>
      <c r="B77" s="41" t="s">
        <v>2016</v>
      </c>
      <c r="C77" s="76" t="s">
        <v>105</v>
      </c>
      <c r="D77" s="2">
        <v>155</v>
      </c>
      <c r="E77" s="22" t="s">
        <v>2015</v>
      </c>
      <c r="F77" s="78">
        <v>684</v>
      </c>
      <c r="G77" s="115">
        <f t="shared" si="1"/>
        <v>28827.4536</v>
      </c>
    </row>
    <row r="78" spans="1:7" ht="12.75">
      <c r="A78" s="92">
        <v>1766</v>
      </c>
      <c r="B78" s="41" t="s">
        <v>2012</v>
      </c>
      <c r="C78" s="76" t="s">
        <v>105</v>
      </c>
      <c r="D78" s="2">
        <v>155</v>
      </c>
      <c r="E78" s="22" t="s">
        <v>2011</v>
      </c>
      <c r="F78" s="78">
        <v>245.4</v>
      </c>
      <c r="G78" s="115">
        <f t="shared" si="1"/>
        <v>10342.481160000001</v>
      </c>
    </row>
    <row r="79" spans="1:7" ht="12.75">
      <c r="A79" s="92">
        <v>670</v>
      </c>
      <c r="B79" s="41" t="s">
        <v>3913</v>
      </c>
      <c r="C79" s="76" t="s">
        <v>105</v>
      </c>
      <c r="D79" s="2">
        <v>66</v>
      </c>
      <c r="E79" s="23" t="s">
        <v>3912</v>
      </c>
      <c r="F79" s="78">
        <v>309.2</v>
      </c>
      <c r="G79" s="115">
        <f t="shared" si="1"/>
        <v>13031.357680000001</v>
      </c>
    </row>
    <row r="80" spans="1:7" ht="12.75">
      <c r="A80" s="92">
        <v>671</v>
      </c>
      <c r="B80" s="41" t="s">
        <v>3915</v>
      </c>
      <c r="C80" s="76" t="s">
        <v>105</v>
      </c>
      <c r="D80" s="2">
        <v>66</v>
      </c>
      <c r="E80" s="23" t="s">
        <v>3914</v>
      </c>
      <c r="F80" s="78">
        <v>337.9</v>
      </c>
      <c r="G80" s="115">
        <f t="shared" si="1"/>
        <v>14240.93066</v>
      </c>
    </row>
    <row r="81" spans="1:7" ht="12.75">
      <c r="A81" s="92">
        <v>672</v>
      </c>
      <c r="B81" s="41" t="s">
        <v>3917</v>
      </c>
      <c r="C81" s="76" t="s">
        <v>105</v>
      </c>
      <c r="D81" s="2">
        <v>66</v>
      </c>
      <c r="E81" s="23" t="s">
        <v>3916</v>
      </c>
      <c r="F81" s="78">
        <v>452.8</v>
      </c>
      <c r="G81" s="115">
        <f t="shared" si="1"/>
        <v>19083.437120000002</v>
      </c>
    </row>
    <row r="82" spans="1:7" ht="12.75">
      <c r="A82" s="92">
        <v>673</v>
      </c>
      <c r="B82" s="41" t="s">
        <v>3919</v>
      </c>
      <c r="C82" s="76" t="s">
        <v>105</v>
      </c>
      <c r="D82" s="2">
        <v>66</v>
      </c>
      <c r="E82" s="23" t="s">
        <v>3918</v>
      </c>
      <c r="F82" s="78">
        <v>567.7</v>
      </c>
      <c r="G82" s="115">
        <f t="shared" si="1"/>
        <v>23925.943580000003</v>
      </c>
    </row>
    <row r="83" spans="1:7" ht="12.75">
      <c r="A83" s="92">
        <v>674</v>
      </c>
      <c r="B83" s="41" t="s">
        <v>3921</v>
      </c>
      <c r="C83" s="76" t="s">
        <v>105</v>
      </c>
      <c r="D83" s="2">
        <v>66</v>
      </c>
      <c r="E83" s="23" t="s">
        <v>3920</v>
      </c>
      <c r="F83" s="78">
        <v>711.3</v>
      </c>
      <c r="G83" s="115">
        <f t="shared" si="1"/>
        <v>29978.02302</v>
      </c>
    </row>
    <row r="84" spans="1:7" ht="12.75">
      <c r="A84" s="92">
        <v>1731</v>
      </c>
      <c r="B84" s="41" t="s">
        <v>3922</v>
      </c>
      <c r="C84" s="76" t="s">
        <v>105</v>
      </c>
      <c r="D84" s="2">
        <v>147</v>
      </c>
      <c r="E84" s="23" t="s">
        <v>3920</v>
      </c>
      <c r="F84" s="78">
        <v>791</v>
      </c>
      <c r="G84" s="115">
        <f t="shared" si="1"/>
        <v>33337.0114</v>
      </c>
    </row>
    <row r="85" spans="1:7" ht="12.75">
      <c r="A85" s="92">
        <v>2106</v>
      </c>
      <c r="B85" s="41" t="s">
        <v>1225</v>
      </c>
      <c r="C85" s="76" t="s">
        <v>105</v>
      </c>
      <c r="D85" s="2">
        <v>177</v>
      </c>
      <c r="E85" s="22" t="s">
        <v>1226</v>
      </c>
      <c r="F85" s="78">
        <v>100.2</v>
      </c>
      <c r="G85" s="115">
        <f t="shared" si="1"/>
        <v>4222.969080000001</v>
      </c>
    </row>
    <row r="86" spans="1:7" ht="12.75">
      <c r="A86" s="92">
        <v>2104</v>
      </c>
      <c r="B86" s="41" t="s">
        <v>1222</v>
      </c>
      <c r="C86" s="76" t="s">
        <v>105</v>
      </c>
      <c r="D86" s="2">
        <v>177</v>
      </c>
      <c r="E86" s="22" t="s">
        <v>1223</v>
      </c>
      <c r="F86" s="78">
        <v>94.3</v>
      </c>
      <c r="G86" s="115">
        <f t="shared" si="1"/>
        <v>3974.31122</v>
      </c>
    </row>
    <row r="87" spans="1:7" ht="12.75">
      <c r="A87" s="92">
        <v>207</v>
      </c>
      <c r="B87" s="100" t="s">
        <v>4706</v>
      </c>
      <c r="C87" s="76" t="s">
        <v>105</v>
      </c>
      <c r="D87" s="2">
        <v>35</v>
      </c>
      <c r="E87" s="22" t="s">
        <v>4705</v>
      </c>
      <c r="F87" s="78">
        <v>1490.6</v>
      </c>
      <c r="G87" s="115">
        <f t="shared" si="1"/>
        <v>62821.93324</v>
      </c>
    </row>
    <row r="88" spans="1:7" ht="12.75">
      <c r="A88" s="92">
        <v>208</v>
      </c>
      <c r="B88" s="100" t="s">
        <v>4708</v>
      </c>
      <c r="C88" s="76" t="s">
        <v>105</v>
      </c>
      <c r="D88" s="2">
        <v>35</v>
      </c>
      <c r="E88" s="22" t="s">
        <v>4707</v>
      </c>
      <c r="F88" s="78">
        <v>1490.6</v>
      </c>
      <c r="G88" s="115">
        <f t="shared" si="1"/>
        <v>62821.93324</v>
      </c>
    </row>
    <row r="89" spans="1:7" ht="12.75">
      <c r="A89" s="92">
        <v>224</v>
      </c>
      <c r="B89" s="41" t="s">
        <v>4738</v>
      </c>
      <c r="C89" s="76" t="s">
        <v>105</v>
      </c>
      <c r="D89" s="2">
        <v>36</v>
      </c>
      <c r="E89" s="3" t="s">
        <v>4737</v>
      </c>
      <c r="F89" s="78">
        <v>1523.8</v>
      </c>
      <c r="G89" s="115">
        <f t="shared" si="1"/>
        <v>64221.160520000005</v>
      </c>
    </row>
    <row r="90" spans="1:7" ht="12.75">
      <c r="A90" s="92">
        <v>225</v>
      </c>
      <c r="B90" s="41" t="s">
        <v>4740</v>
      </c>
      <c r="C90" s="76" t="s">
        <v>105</v>
      </c>
      <c r="D90" s="2">
        <v>36</v>
      </c>
      <c r="E90" s="3" t="s">
        <v>4739</v>
      </c>
      <c r="F90" s="78">
        <v>1523.8</v>
      </c>
      <c r="G90" s="115">
        <f t="shared" si="1"/>
        <v>64221.160520000005</v>
      </c>
    </row>
    <row r="91" spans="1:7" ht="12.75">
      <c r="A91" s="92">
        <v>226</v>
      </c>
      <c r="B91" s="41" t="s">
        <v>4742</v>
      </c>
      <c r="C91" s="76" t="s">
        <v>105</v>
      </c>
      <c r="D91" s="2">
        <v>36</v>
      </c>
      <c r="E91" s="3" t="s">
        <v>4741</v>
      </c>
      <c r="F91" s="78">
        <v>1523.8</v>
      </c>
      <c r="G91" s="115">
        <f t="shared" si="1"/>
        <v>64221.160520000005</v>
      </c>
    </row>
    <row r="92" spans="1:7" ht="12.75">
      <c r="A92" s="92">
        <v>227</v>
      </c>
      <c r="B92" s="41" t="s">
        <v>4744</v>
      </c>
      <c r="C92" s="76" t="s">
        <v>105</v>
      </c>
      <c r="D92" s="2">
        <v>36</v>
      </c>
      <c r="E92" s="3" t="s">
        <v>4743</v>
      </c>
      <c r="F92" s="78">
        <v>1523.8</v>
      </c>
      <c r="G92" s="115">
        <f t="shared" si="1"/>
        <v>64221.160520000005</v>
      </c>
    </row>
    <row r="93" spans="1:7" ht="12.75">
      <c r="A93" s="92">
        <v>195</v>
      </c>
      <c r="B93" s="100" t="s">
        <v>5043</v>
      </c>
      <c r="C93" s="76" t="s">
        <v>105</v>
      </c>
      <c r="D93" s="2">
        <v>34</v>
      </c>
      <c r="E93" s="22" t="s">
        <v>5042</v>
      </c>
      <c r="F93" s="78">
        <v>1837.4</v>
      </c>
      <c r="G93" s="115">
        <f t="shared" si="1"/>
        <v>77437.95796000001</v>
      </c>
    </row>
    <row r="94" spans="1:7" ht="12.75">
      <c r="A94" s="92">
        <v>196</v>
      </c>
      <c r="B94" s="100" t="s">
        <v>5045</v>
      </c>
      <c r="C94" s="76" t="s">
        <v>105</v>
      </c>
      <c r="D94" s="2">
        <v>34</v>
      </c>
      <c r="E94" s="22" t="s">
        <v>5044</v>
      </c>
      <c r="F94" s="78">
        <v>1837.4</v>
      </c>
      <c r="G94" s="115">
        <f t="shared" si="1"/>
        <v>77437.95796000001</v>
      </c>
    </row>
    <row r="95" spans="1:7" ht="12.75">
      <c r="A95" s="92">
        <v>229</v>
      </c>
      <c r="B95" s="41" t="s">
        <v>4747</v>
      </c>
      <c r="C95" s="76" t="s">
        <v>105</v>
      </c>
      <c r="D95" s="2">
        <v>37</v>
      </c>
      <c r="E95" s="22" t="s">
        <v>4746</v>
      </c>
      <c r="F95" s="78">
        <v>1698.7</v>
      </c>
      <c r="G95" s="115">
        <f t="shared" si="1"/>
        <v>71592.39098000001</v>
      </c>
    </row>
    <row r="96" spans="1:7" ht="12.75">
      <c r="A96" s="92">
        <v>230</v>
      </c>
      <c r="B96" s="41" t="s">
        <v>4749</v>
      </c>
      <c r="C96" s="76" t="s">
        <v>105</v>
      </c>
      <c r="D96" s="2">
        <v>37</v>
      </c>
      <c r="E96" s="22" t="s">
        <v>4748</v>
      </c>
      <c r="F96" s="78">
        <v>1698.7</v>
      </c>
      <c r="G96" s="115">
        <f t="shared" si="1"/>
        <v>71592.39098000001</v>
      </c>
    </row>
    <row r="97" spans="1:7" ht="12.75">
      <c r="A97" s="92">
        <v>231</v>
      </c>
      <c r="B97" s="41" t="s">
        <v>4751</v>
      </c>
      <c r="C97" s="76" t="s">
        <v>105</v>
      </c>
      <c r="D97" s="2">
        <v>37</v>
      </c>
      <c r="E97" s="22" t="s">
        <v>4750</v>
      </c>
      <c r="F97" s="78">
        <v>1698.7</v>
      </c>
      <c r="G97" s="115">
        <f t="shared" si="1"/>
        <v>71592.39098000001</v>
      </c>
    </row>
    <row r="98" spans="1:7" ht="12.75">
      <c r="A98" s="92">
        <v>232</v>
      </c>
      <c r="B98" s="41" t="s">
        <v>4753</v>
      </c>
      <c r="C98" s="76" t="s">
        <v>105</v>
      </c>
      <c r="D98" s="2">
        <v>37</v>
      </c>
      <c r="E98" s="22" t="s">
        <v>4752</v>
      </c>
      <c r="F98" s="78">
        <v>1698.7</v>
      </c>
      <c r="G98" s="115">
        <f t="shared" si="1"/>
        <v>71592.39098000001</v>
      </c>
    </row>
    <row r="99" spans="1:7" ht="12.75">
      <c r="A99" s="92">
        <v>1548</v>
      </c>
      <c r="B99" s="41" t="s">
        <v>2493</v>
      </c>
      <c r="C99" s="76" t="s">
        <v>105</v>
      </c>
      <c r="D99" s="2">
        <v>119</v>
      </c>
      <c r="E99" s="23" t="s">
        <v>2492</v>
      </c>
      <c r="F99" s="78">
        <v>197.8</v>
      </c>
      <c r="G99" s="115">
        <f t="shared" si="1"/>
        <v>8336.360120000001</v>
      </c>
    </row>
    <row r="100" spans="1:7" ht="12.75">
      <c r="A100" s="92">
        <v>1551</v>
      </c>
      <c r="B100" s="41" t="s">
        <v>2499</v>
      </c>
      <c r="C100" s="76" t="s">
        <v>105</v>
      </c>
      <c r="D100" s="2">
        <v>119</v>
      </c>
      <c r="E100" s="23" t="s">
        <v>2498</v>
      </c>
      <c r="F100" s="78">
        <v>371.4</v>
      </c>
      <c r="G100" s="115">
        <f t="shared" si="1"/>
        <v>15652.80156</v>
      </c>
    </row>
    <row r="101" spans="1:7" ht="12.75">
      <c r="A101" s="92">
        <v>1549</v>
      </c>
      <c r="B101" s="41" t="s">
        <v>2495</v>
      </c>
      <c r="C101" s="76" t="s">
        <v>105</v>
      </c>
      <c r="D101" s="2">
        <v>119</v>
      </c>
      <c r="E101" s="23" t="s">
        <v>2494</v>
      </c>
      <c r="F101" s="78">
        <v>352.7</v>
      </c>
      <c r="G101" s="115">
        <f t="shared" si="1"/>
        <v>14864.68258</v>
      </c>
    </row>
    <row r="102" spans="1:7" ht="12.75">
      <c r="A102" s="92">
        <v>1552</v>
      </c>
      <c r="B102" s="41" t="s">
        <v>2501</v>
      </c>
      <c r="C102" s="76" t="s">
        <v>105</v>
      </c>
      <c r="D102" s="2">
        <v>119</v>
      </c>
      <c r="E102" s="23" t="s">
        <v>2500</v>
      </c>
      <c r="F102" s="78">
        <v>423.2</v>
      </c>
      <c r="G102" s="115">
        <f t="shared" si="1"/>
        <v>17835.93328</v>
      </c>
    </row>
    <row r="103" spans="1:7" ht="12.75">
      <c r="A103" s="92">
        <v>1550</v>
      </c>
      <c r="B103" s="41" t="s">
        <v>2497</v>
      </c>
      <c r="C103" s="76" t="s">
        <v>105</v>
      </c>
      <c r="D103" s="2">
        <v>119</v>
      </c>
      <c r="E103" s="23" t="s">
        <v>2496</v>
      </c>
      <c r="F103" s="78">
        <v>362</v>
      </c>
      <c r="G103" s="115">
        <f t="shared" si="1"/>
        <v>15256.634800000002</v>
      </c>
    </row>
    <row r="104" spans="1:7" ht="12.75">
      <c r="A104" s="92">
        <v>1553</v>
      </c>
      <c r="B104" s="41" t="s">
        <v>2503</v>
      </c>
      <c r="C104" s="76" t="s">
        <v>105</v>
      </c>
      <c r="D104" s="2">
        <v>119</v>
      </c>
      <c r="E104" s="23" t="s">
        <v>2502</v>
      </c>
      <c r="F104" s="78">
        <v>446.7</v>
      </c>
      <c r="G104" s="115">
        <f t="shared" si="1"/>
        <v>18826.35018</v>
      </c>
    </row>
    <row r="105" spans="1:7" ht="12.75">
      <c r="A105" s="92">
        <v>1554</v>
      </c>
      <c r="B105" s="41" t="s">
        <v>2505</v>
      </c>
      <c r="C105" s="76" t="s">
        <v>105</v>
      </c>
      <c r="D105" s="2">
        <v>119</v>
      </c>
      <c r="E105" s="23" t="s">
        <v>2504</v>
      </c>
      <c r="F105" s="78">
        <v>587.5</v>
      </c>
      <c r="G105" s="115">
        <f t="shared" si="1"/>
        <v>24760.4225</v>
      </c>
    </row>
    <row r="106" spans="1:7" ht="12.75">
      <c r="A106" s="92">
        <v>1557</v>
      </c>
      <c r="B106" s="41" t="s">
        <v>101</v>
      </c>
      <c r="C106" s="76" t="s">
        <v>105</v>
      </c>
      <c r="D106" s="2">
        <v>119</v>
      </c>
      <c r="E106" s="23" t="s">
        <v>2508</v>
      </c>
      <c r="F106" s="78">
        <v>463</v>
      </c>
      <c r="G106" s="115">
        <f t="shared" si="1"/>
        <v>19513.320200000002</v>
      </c>
    </row>
    <row r="107" spans="1:7" ht="12.75">
      <c r="A107" s="92">
        <v>1558</v>
      </c>
      <c r="B107" s="41" t="s">
        <v>102</v>
      </c>
      <c r="C107" s="76" t="s">
        <v>105</v>
      </c>
      <c r="D107" s="2">
        <v>119</v>
      </c>
      <c r="E107" s="23" t="s">
        <v>2509</v>
      </c>
      <c r="F107" s="78">
        <v>521.8</v>
      </c>
      <c r="G107" s="115">
        <f t="shared" si="1"/>
        <v>21991.46972</v>
      </c>
    </row>
    <row r="108" spans="1:7" ht="12.75">
      <c r="A108" s="92">
        <v>1555</v>
      </c>
      <c r="B108" s="41" t="s">
        <v>99</v>
      </c>
      <c r="C108" s="76" t="s">
        <v>105</v>
      </c>
      <c r="D108" s="2">
        <v>119</v>
      </c>
      <c r="E108" s="23" t="s">
        <v>2506</v>
      </c>
      <c r="F108" s="78">
        <v>463</v>
      </c>
      <c r="G108" s="115">
        <f t="shared" si="1"/>
        <v>19513.320200000002</v>
      </c>
    </row>
    <row r="109" spans="1:7" ht="12.75">
      <c r="A109" s="92">
        <v>1556</v>
      </c>
      <c r="B109" s="41" t="s">
        <v>100</v>
      </c>
      <c r="C109" s="76" t="s">
        <v>105</v>
      </c>
      <c r="D109" s="2">
        <v>119</v>
      </c>
      <c r="E109" s="23" t="s">
        <v>2507</v>
      </c>
      <c r="F109" s="78">
        <v>487.5</v>
      </c>
      <c r="G109" s="115">
        <f t="shared" si="1"/>
        <v>20545.8825</v>
      </c>
    </row>
    <row r="110" spans="1:7" ht="12.75">
      <c r="A110" s="92">
        <v>2415</v>
      </c>
      <c r="B110" s="69" t="s">
        <v>903</v>
      </c>
      <c r="C110" s="76" t="s">
        <v>105</v>
      </c>
      <c r="D110" s="2">
        <v>189</v>
      </c>
      <c r="E110" s="22" t="s">
        <v>902</v>
      </c>
      <c r="F110" s="78">
        <v>22.3</v>
      </c>
      <c r="G110" s="115">
        <f t="shared" si="1"/>
        <v>939.8424200000001</v>
      </c>
    </row>
    <row r="111" spans="1:7" ht="12.75">
      <c r="A111" s="92">
        <v>2416</v>
      </c>
      <c r="B111" s="69" t="s">
        <v>905</v>
      </c>
      <c r="C111" s="76" t="s">
        <v>105</v>
      </c>
      <c r="D111" s="2">
        <v>189</v>
      </c>
      <c r="E111" s="22" t="s">
        <v>904</v>
      </c>
      <c r="F111" s="78">
        <v>22.3</v>
      </c>
      <c r="G111" s="115">
        <f t="shared" si="1"/>
        <v>939.8424200000001</v>
      </c>
    </row>
    <row r="112" spans="1:7" ht="12.75">
      <c r="A112" s="92">
        <v>2417</v>
      </c>
      <c r="B112" s="69" t="s">
        <v>907</v>
      </c>
      <c r="C112" s="76" t="s">
        <v>105</v>
      </c>
      <c r="D112" s="2">
        <v>189</v>
      </c>
      <c r="E112" s="22" t="s">
        <v>906</v>
      </c>
      <c r="F112" s="78">
        <v>22.3</v>
      </c>
      <c r="G112" s="115">
        <f t="shared" si="1"/>
        <v>939.8424200000001</v>
      </c>
    </row>
    <row r="113" spans="1:7" ht="12.75">
      <c r="A113" s="92">
        <v>2418</v>
      </c>
      <c r="B113" s="69" t="s">
        <v>909</v>
      </c>
      <c r="C113" s="76" t="s">
        <v>105</v>
      </c>
      <c r="D113" s="2">
        <v>189</v>
      </c>
      <c r="E113" s="22" t="s">
        <v>908</v>
      </c>
      <c r="F113" s="78">
        <v>44.8</v>
      </c>
      <c r="G113" s="115">
        <f t="shared" si="1"/>
        <v>1888.11392</v>
      </c>
    </row>
    <row r="114" spans="1:7" ht="12.75">
      <c r="A114" s="92">
        <v>2419</v>
      </c>
      <c r="B114" s="69" t="s">
        <v>911</v>
      </c>
      <c r="C114" s="76" t="s">
        <v>105</v>
      </c>
      <c r="D114" s="2">
        <v>189</v>
      </c>
      <c r="E114" s="22" t="s">
        <v>910</v>
      </c>
      <c r="F114" s="78">
        <v>44.8</v>
      </c>
      <c r="G114" s="115">
        <f t="shared" si="1"/>
        <v>1888.11392</v>
      </c>
    </row>
    <row r="115" spans="1:7" ht="12.75">
      <c r="A115" s="92">
        <v>2420</v>
      </c>
      <c r="B115" s="69" t="s">
        <v>913</v>
      </c>
      <c r="C115" s="76" t="s">
        <v>105</v>
      </c>
      <c r="D115" s="2">
        <v>189</v>
      </c>
      <c r="E115" s="22" t="s">
        <v>912</v>
      </c>
      <c r="F115" s="78">
        <v>79.7</v>
      </c>
      <c r="G115" s="115">
        <f t="shared" si="1"/>
        <v>3358.9883800000002</v>
      </c>
    </row>
    <row r="116" spans="1:7" ht="12.75">
      <c r="A116" s="92">
        <v>805</v>
      </c>
      <c r="B116" s="60" t="s">
        <v>3724</v>
      </c>
      <c r="C116" s="76" t="s">
        <v>105</v>
      </c>
      <c r="D116" s="2">
        <v>79</v>
      </c>
      <c r="E116" s="22" t="s">
        <v>3723</v>
      </c>
      <c r="F116" s="78">
        <v>61.2</v>
      </c>
      <c r="G116" s="115">
        <f t="shared" si="1"/>
        <v>2579.2984800000004</v>
      </c>
    </row>
    <row r="117" spans="1:7" ht="12.75">
      <c r="A117" s="92">
        <v>806</v>
      </c>
      <c r="B117" s="60" t="s">
        <v>3726</v>
      </c>
      <c r="C117" s="76" t="s">
        <v>105</v>
      </c>
      <c r="D117" s="2">
        <v>79</v>
      </c>
      <c r="E117" s="22" t="s">
        <v>3725</v>
      </c>
      <c r="F117" s="78">
        <v>229.1</v>
      </c>
      <c r="G117" s="115">
        <f t="shared" si="1"/>
        <v>9655.51114</v>
      </c>
    </row>
    <row r="118" spans="1:7" ht="12.75">
      <c r="A118" s="92">
        <v>827</v>
      </c>
      <c r="B118" s="103" t="s">
        <v>3763</v>
      </c>
      <c r="C118" s="76" t="s">
        <v>105</v>
      </c>
      <c r="D118" s="2">
        <v>81</v>
      </c>
      <c r="E118" s="22" t="s">
        <v>3762</v>
      </c>
      <c r="F118" s="78">
        <v>229.1</v>
      </c>
      <c r="G118" s="115">
        <f t="shared" si="1"/>
        <v>9655.51114</v>
      </c>
    </row>
    <row r="119" spans="1:7" ht="12.75">
      <c r="A119" s="92">
        <v>826</v>
      </c>
      <c r="B119" s="60" t="s">
        <v>3761</v>
      </c>
      <c r="C119" s="76" t="s">
        <v>105</v>
      </c>
      <c r="D119" s="2">
        <v>81</v>
      </c>
      <c r="E119" s="22" t="s">
        <v>3760</v>
      </c>
      <c r="F119" s="78">
        <v>61.2</v>
      </c>
      <c r="G119" s="115">
        <f t="shared" si="1"/>
        <v>2579.2984800000004</v>
      </c>
    </row>
    <row r="120" spans="1:7" ht="12.75">
      <c r="A120" s="92">
        <v>2405</v>
      </c>
      <c r="B120" s="41" t="s">
        <v>887</v>
      </c>
      <c r="C120" s="76" t="s">
        <v>105</v>
      </c>
      <c r="D120" s="2">
        <v>187</v>
      </c>
      <c r="E120" s="22" t="s">
        <v>886</v>
      </c>
      <c r="F120" s="78">
        <v>163.8</v>
      </c>
      <c r="G120" s="115">
        <f t="shared" si="1"/>
        <v>6903.416520000001</v>
      </c>
    </row>
    <row r="121" spans="1:7" ht="12.75">
      <c r="A121" s="92">
        <v>2406</v>
      </c>
      <c r="B121" s="41" t="s">
        <v>889</v>
      </c>
      <c r="C121" s="76" t="s">
        <v>105</v>
      </c>
      <c r="D121" s="2">
        <v>187</v>
      </c>
      <c r="E121" s="22" t="s">
        <v>888</v>
      </c>
      <c r="F121" s="78">
        <v>163.8</v>
      </c>
      <c r="G121" s="115">
        <f t="shared" si="1"/>
        <v>6903.416520000001</v>
      </c>
    </row>
    <row r="122" spans="1:7" ht="12.75">
      <c r="A122" s="92">
        <v>2407</v>
      </c>
      <c r="B122" s="41" t="s">
        <v>891</v>
      </c>
      <c r="C122" s="76" t="s">
        <v>105</v>
      </c>
      <c r="D122" s="2">
        <v>187</v>
      </c>
      <c r="E122" s="22" t="s">
        <v>890</v>
      </c>
      <c r="F122" s="78">
        <v>313.8</v>
      </c>
      <c r="G122" s="115">
        <f t="shared" si="1"/>
        <v>13225.226520000002</v>
      </c>
    </row>
    <row r="123" spans="1:7" ht="12.75">
      <c r="A123" s="92">
        <v>2408</v>
      </c>
      <c r="B123" s="41" t="s">
        <v>893</v>
      </c>
      <c r="C123" s="76" t="s">
        <v>105</v>
      </c>
      <c r="D123" s="2">
        <v>187</v>
      </c>
      <c r="E123" s="22" t="s">
        <v>892</v>
      </c>
      <c r="F123" s="78">
        <v>313.8</v>
      </c>
      <c r="G123" s="115">
        <f t="shared" si="1"/>
        <v>13225.226520000002</v>
      </c>
    </row>
    <row r="124" spans="1:7" ht="12.75">
      <c r="A124" s="92">
        <v>2455</v>
      </c>
      <c r="B124" s="41" t="s">
        <v>963</v>
      </c>
      <c r="C124" s="76" t="s">
        <v>105</v>
      </c>
      <c r="D124" s="2">
        <v>191</v>
      </c>
      <c r="E124" s="22" t="s">
        <v>962</v>
      </c>
      <c r="F124" s="78">
        <v>42.7</v>
      </c>
      <c r="G124" s="115">
        <f t="shared" si="1"/>
        <v>1799.6085800000003</v>
      </c>
    </row>
    <row r="125" spans="1:7" ht="12.75">
      <c r="A125" s="92">
        <v>2456</v>
      </c>
      <c r="B125" s="41" t="s">
        <v>965</v>
      </c>
      <c r="C125" s="76" t="s">
        <v>105</v>
      </c>
      <c r="D125" s="2">
        <v>191</v>
      </c>
      <c r="E125" s="22" t="s">
        <v>964</v>
      </c>
      <c r="F125" s="78">
        <v>16.8</v>
      </c>
      <c r="G125" s="115">
        <f t="shared" si="1"/>
        <v>708.04272</v>
      </c>
    </row>
    <row r="126" spans="1:7" ht="12.75">
      <c r="A126" s="92">
        <v>2457</v>
      </c>
      <c r="B126" s="41" t="s">
        <v>967</v>
      </c>
      <c r="C126" s="76" t="s">
        <v>105</v>
      </c>
      <c r="D126" s="2">
        <v>191</v>
      </c>
      <c r="E126" s="22" t="s">
        <v>966</v>
      </c>
      <c r="F126" s="78">
        <v>42.7</v>
      </c>
      <c r="G126" s="115">
        <f t="shared" si="1"/>
        <v>1799.6085800000003</v>
      </c>
    </row>
    <row r="127" spans="1:7" ht="12.75">
      <c r="A127" s="92">
        <v>974</v>
      </c>
      <c r="B127" s="41" t="s">
        <v>3640</v>
      </c>
      <c r="C127" s="76" t="s">
        <v>105</v>
      </c>
      <c r="D127" s="2">
        <v>92</v>
      </c>
      <c r="E127" s="23" t="s">
        <v>3639</v>
      </c>
      <c r="F127" s="78">
        <v>110.5</v>
      </c>
      <c r="G127" s="115">
        <f t="shared" si="1"/>
        <v>4657.0667</v>
      </c>
    </row>
    <row r="128" spans="1:7" ht="12.75">
      <c r="A128" s="92">
        <v>2108</v>
      </c>
      <c r="B128" s="41" t="s">
        <v>1228</v>
      </c>
      <c r="C128" s="76" t="s">
        <v>105</v>
      </c>
      <c r="D128" s="2">
        <v>177</v>
      </c>
      <c r="E128" s="23" t="s">
        <v>3639</v>
      </c>
      <c r="F128" s="78">
        <v>110.5</v>
      </c>
      <c r="G128" s="115">
        <f t="shared" si="1"/>
        <v>4657.0667</v>
      </c>
    </row>
    <row r="129" spans="1:7" ht="12.75">
      <c r="A129" s="92">
        <v>973</v>
      </c>
      <c r="B129" s="41" t="s">
        <v>3638</v>
      </c>
      <c r="C129" s="76" t="s">
        <v>105</v>
      </c>
      <c r="D129" s="2">
        <v>92</v>
      </c>
      <c r="E129" s="23" t="s">
        <v>3637</v>
      </c>
      <c r="F129" s="78">
        <v>105.8</v>
      </c>
      <c r="G129" s="115">
        <f t="shared" si="1"/>
        <v>4458.98332</v>
      </c>
    </row>
    <row r="130" spans="1:7" ht="12.75">
      <c r="A130" s="92">
        <v>2107</v>
      </c>
      <c r="B130" s="41" t="s">
        <v>1227</v>
      </c>
      <c r="C130" s="76" t="s">
        <v>105</v>
      </c>
      <c r="D130" s="2">
        <v>177</v>
      </c>
      <c r="E130" s="23" t="s">
        <v>3637</v>
      </c>
      <c r="F130" s="78">
        <v>105.8</v>
      </c>
      <c r="G130" s="115">
        <f t="shared" si="1"/>
        <v>4458.98332</v>
      </c>
    </row>
    <row r="131" spans="1:7" ht="12.75">
      <c r="A131" s="92">
        <v>2105</v>
      </c>
      <c r="B131" s="41" t="s">
        <v>1225</v>
      </c>
      <c r="C131" s="76" t="s">
        <v>105</v>
      </c>
      <c r="D131" s="2">
        <v>177</v>
      </c>
      <c r="E131" s="23" t="s">
        <v>1224</v>
      </c>
      <c r="F131" s="78">
        <v>103.7</v>
      </c>
      <c r="G131" s="115">
        <f aca="true" t="shared" si="2" ref="G131:G194">F131*Курс</f>
        <v>4370.477980000001</v>
      </c>
    </row>
    <row r="132" spans="1:7" ht="12.75">
      <c r="A132" s="92">
        <v>2103</v>
      </c>
      <c r="B132" s="41" t="s">
        <v>1222</v>
      </c>
      <c r="C132" s="76" t="s">
        <v>105</v>
      </c>
      <c r="D132" s="2">
        <v>177</v>
      </c>
      <c r="E132" s="23" t="s">
        <v>1221</v>
      </c>
      <c r="F132" s="78">
        <v>99</v>
      </c>
      <c r="G132" s="115">
        <f t="shared" si="2"/>
        <v>4172.3946000000005</v>
      </c>
    </row>
    <row r="133" spans="1:7" ht="12.75">
      <c r="A133" s="92">
        <v>2161</v>
      </c>
      <c r="B133" s="41" t="s">
        <v>1328</v>
      </c>
      <c r="C133" s="76" t="s">
        <v>105</v>
      </c>
      <c r="D133" s="2">
        <v>179</v>
      </c>
      <c r="E133" s="22" t="s">
        <v>1327</v>
      </c>
      <c r="F133" s="78">
        <v>178.4</v>
      </c>
      <c r="G133" s="115">
        <f t="shared" si="2"/>
        <v>7518.7393600000005</v>
      </c>
    </row>
    <row r="134" spans="1:7" ht="12.75">
      <c r="A134" s="92">
        <v>251</v>
      </c>
      <c r="B134" s="41" t="s">
        <v>4787</v>
      </c>
      <c r="C134" s="76" t="s">
        <v>105</v>
      </c>
      <c r="D134" s="2">
        <v>39</v>
      </c>
      <c r="E134" s="23" t="s">
        <v>4786</v>
      </c>
      <c r="F134" s="78">
        <v>142</v>
      </c>
      <c r="G134" s="115">
        <f t="shared" si="2"/>
        <v>5984.6468</v>
      </c>
    </row>
    <row r="135" spans="1:7" ht="12.75">
      <c r="A135" s="92">
        <v>1927</v>
      </c>
      <c r="B135" s="41" t="s">
        <v>83</v>
      </c>
      <c r="C135" s="76" t="s">
        <v>105</v>
      </c>
      <c r="D135" s="2">
        <v>164</v>
      </c>
      <c r="E135" s="22" t="s">
        <v>82</v>
      </c>
      <c r="F135" s="78">
        <v>97.5</v>
      </c>
      <c r="G135" s="115">
        <f t="shared" si="2"/>
        <v>4109.1765000000005</v>
      </c>
    </row>
    <row r="136" spans="1:7" ht="12.75">
      <c r="A136" s="92">
        <v>1928</v>
      </c>
      <c r="B136" s="41" t="s">
        <v>1825</v>
      </c>
      <c r="C136" s="76" t="s">
        <v>105</v>
      </c>
      <c r="D136" s="2">
        <v>164</v>
      </c>
      <c r="E136" s="22" t="s">
        <v>84</v>
      </c>
      <c r="F136" s="78">
        <v>102.7</v>
      </c>
      <c r="G136" s="115">
        <f t="shared" si="2"/>
        <v>4328.33258</v>
      </c>
    </row>
    <row r="137" spans="1:7" ht="12.75">
      <c r="A137" s="92">
        <v>1929</v>
      </c>
      <c r="B137" s="41" t="s">
        <v>1827</v>
      </c>
      <c r="C137" s="76" t="s">
        <v>105</v>
      </c>
      <c r="D137" s="2">
        <v>164</v>
      </c>
      <c r="E137" s="22" t="s">
        <v>1826</v>
      </c>
      <c r="F137" s="78">
        <v>113.4</v>
      </c>
      <c r="G137" s="115">
        <f t="shared" si="2"/>
        <v>4779.2883600000005</v>
      </c>
    </row>
    <row r="138" spans="1:7" ht="12.75">
      <c r="A138" s="92">
        <v>1930</v>
      </c>
      <c r="B138" s="41" t="s">
        <v>1829</v>
      </c>
      <c r="C138" s="76" t="s">
        <v>105</v>
      </c>
      <c r="D138" s="2">
        <v>164</v>
      </c>
      <c r="E138" s="22" t="s">
        <v>1828</v>
      </c>
      <c r="F138" s="78">
        <v>125.9</v>
      </c>
      <c r="G138" s="115">
        <f t="shared" si="2"/>
        <v>5306.105860000001</v>
      </c>
    </row>
    <row r="139" spans="1:7" ht="12.75">
      <c r="A139" s="92">
        <v>1931</v>
      </c>
      <c r="B139" s="41" t="s">
        <v>1831</v>
      </c>
      <c r="C139" s="76" t="s">
        <v>105</v>
      </c>
      <c r="D139" s="2">
        <v>164</v>
      </c>
      <c r="E139" s="22" t="s">
        <v>1830</v>
      </c>
      <c r="F139" s="78">
        <v>151.1</v>
      </c>
      <c r="G139" s="115">
        <f t="shared" si="2"/>
        <v>6368.16994</v>
      </c>
    </row>
    <row r="140" spans="1:7" ht="12.75">
      <c r="A140" s="92">
        <v>1932</v>
      </c>
      <c r="B140" s="41" t="s">
        <v>1833</v>
      </c>
      <c r="C140" s="76" t="s">
        <v>105</v>
      </c>
      <c r="D140" s="2">
        <v>164</v>
      </c>
      <c r="E140" s="22" t="s">
        <v>1832</v>
      </c>
      <c r="F140" s="78">
        <v>156.6</v>
      </c>
      <c r="G140" s="115">
        <f t="shared" si="2"/>
        <v>6599.96964</v>
      </c>
    </row>
    <row r="141" spans="1:7" ht="12.75">
      <c r="A141" s="92">
        <v>1933</v>
      </c>
      <c r="B141" s="41" t="s">
        <v>1835</v>
      </c>
      <c r="C141" s="76" t="s">
        <v>105</v>
      </c>
      <c r="D141" s="2">
        <v>164</v>
      </c>
      <c r="E141" s="22" t="s">
        <v>1834</v>
      </c>
      <c r="F141" s="78">
        <v>161.8</v>
      </c>
      <c r="G141" s="115">
        <f t="shared" si="2"/>
        <v>6819.125720000001</v>
      </c>
    </row>
    <row r="142" spans="1:7" ht="12.75">
      <c r="A142" s="92">
        <v>1934</v>
      </c>
      <c r="B142" s="41" t="s">
        <v>1837</v>
      </c>
      <c r="C142" s="76" t="s">
        <v>105</v>
      </c>
      <c r="D142" s="2">
        <v>164</v>
      </c>
      <c r="E142" s="22" t="s">
        <v>1836</v>
      </c>
      <c r="F142" s="78">
        <v>167.4</v>
      </c>
      <c r="G142" s="115">
        <f t="shared" si="2"/>
        <v>7055.13996</v>
      </c>
    </row>
    <row r="143" spans="1:7" ht="12.75">
      <c r="A143" s="92">
        <v>1935</v>
      </c>
      <c r="B143" s="41" t="s">
        <v>85</v>
      </c>
      <c r="C143" s="76" t="s">
        <v>105</v>
      </c>
      <c r="D143" s="2">
        <v>164</v>
      </c>
      <c r="E143" s="22" t="s">
        <v>3577</v>
      </c>
      <c r="F143" s="78">
        <v>172.5</v>
      </c>
      <c r="G143" s="115">
        <f t="shared" si="2"/>
        <v>7270.0815</v>
      </c>
    </row>
    <row r="144" spans="1:7" ht="12.75">
      <c r="A144" s="92">
        <v>1936</v>
      </c>
      <c r="B144" s="41" t="s">
        <v>87</v>
      </c>
      <c r="C144" s="76" t="s">
        <v>105</v>
      </c>
      <c r="D144" s="2">
        <v>164</v>
      </c>
      <c r="E144" s="22" t="s">
        <v>86</v>
      </c>
      <c r="F144" s="78">
        <v>183.3</v>
      </c>
      <c r="G144" s="115">
        <f t="shared" si="2"/>
        <v>7725.251820000001</v>
      </c>
    </row>
    <row r="145" spans="1:7" ht="12.75">
      <c r="A145" s="92">
        <v>1937</v>
      </c>
      <c r="B145" s="41" t="s">
        <v>89</v>
      </c>
      <c r="C145" s="76" t="s">
        <v>105</v>
      </c>
      <c r="D145" s="2">
        <v>164</v>
      </c>
      <c r="E145" s="3" t="s">
        <v>88</v>
      </c>
      <c r="F145" s="78">
        <v>194</v>
      </c>
      <c r="G145" s="115">
        <f t="shared" si="2"/>
        <v>8176.207600000001</v>
      </c>
    </row>
    <row r="146" spans="1:7" ht="12.75">
      <c r="A146" s="92">
        <v>1938</v>
      </c>
      <c r="B146" s="41" t="s">
        <v>91</v>
      </c>
      <c r="C146" s="76" t="s">
        <v>105</v>
      </c>
      <c r="D146" s="2">
        <v>164</v>
      </c>
      <c r="E146" s="3" t="s">
        <v>90</v>
      </c>
      <c r="F146" s="78">
        <v>243.1</v>
      </c>
      <c r="G146" s="115">
        <f t="shared" si="2"/>
        <v>10245.54674</v>
      </c>
    </row>
    <row r="147" spans="1:7" ht="12.75">
      <c r="A147" s="92">
        <v>1489</v>
      </c>
      <c r="B147" s="66" t="s">
        <v>2389</v>
      </c>
      <c r="C147" s="76" t="s">
        <v>105</v>
      </c>
      <c r="D147" s="2">
        <v>109</v>
      </c>
      <c r="E147" s="22" t="s">
        <v>2388</v>
      </c>
      <c r="F147" s="78">
        <v>49.5</v>
      </c>
      <c r="G147" s="115">
        <f t="shared" si="2"/>
        <v>2086.1973000000003</v>
      </c>
    </row>
    <row r="148" spans="1:7" ht="12.75">
      <c r="A148" s="92">
        <v>568</v>
      </c>
      <c r="B148" s="41" t="s">
        <v>4184</v>
      </c>
      <c r="C148" s="76" t="s">
        <v>105</v>
      </c>
      <c r="D148" s="2">
        <v>61</v>
      </c>
      <c r="E148" s="23" t="s">
        <v>4183</v>
      </c>
      <c r="F148" s="78">
        <v>2782.4</v>
      </c>
      <c r="G148" s="115">
        <f t="shared" si="2"/>
        <v>117265.36096</v>
      </c>
    </row>
    <row r="149" spans="1:7" ht="12.75">
      <c r="A149" s="92">
        <v>567</v>
      </c>
      <c r="B149" s="41" t="s">
        <v>4182</v>
      </c>
      <c r="C149" s="76" t="s">
        <v>105</v>
      </c>
      <c r="D149" s="2">
        <v>61</v>
      </c>
      <c r="E149" s="23" t="s">
        <v>4181</v>
      </c>
      <c r="F149" s="78">
        <v>2782.4</v>
      </c>
      <c r="G149" s="115">
        <f t="shared" si="2"/>
        <v>117265.36096</v>
      </c>
    </row>
    <row r="150" spans="1:7" ht="12.75">
      <c r="A150" s="92">
        <v>286</v>
      </c>
      <c r="B150" s="41" t="s">
        <v>4852</v>
      </c>
      <c r="C150" s="76" t="s">
        <v>105</v>
      </c>
      <c r="D150" s="23">
        <v>41</v>
      </c>
      <c r="E150" s="23" t="s">
        <v>4851</v>
      </c>
      <c r="F150" s="78">
        <v>191.6</v>
      </c>
      <c r="G150" s="115">
        <f t="shared" si="2"/>
        <v>8075.05864</v>
      </c>
    </row>
    <row r="151" spans="1:7" ht="12.75">
      <c r="A151" s="92">
        <v>2508</v>
      </c>
      <c r="B151" s="41" t="s">
        <v>630</v>
      </c>
      <c r="C151" s="76" t="s">
        <v>105</v>
      </c>
      <c r="D151" s="2">
        <v>196</v>
      </c>
      <c r="E151" s="22" t="s">
        <v>629</v>
      </c>
      <c r="F151" s="78">
        <v>1.8</v>
      </c>
      <c r="G151" s="115">
        <f t="shared" si="2"/>
        <v>75.86172</v>
      </c>
    </row>
    <row r="152" spans="1:7" ht="12.75">
      <c r="A152" s="92">
        <v>2509</v>
      </c>
      <c r="B152" s="41" t="s">
        <v>632</v>
      </c>
      <c r="C152" s="76" t="s">
        <v>105</v>
      </c>
      <c r="D152" s="2">
        <v>196</v>
      </c>
      <c r="E152" s="22" t="s">
        <v>631</v>
      </c>
      <c r="F152" s="78">
        <v>1.8</v>
      </c>
      <c r="G152" s="115">
        <f t="shared" si="2"/>
        <v>75.86172</v>
      </c>
    </row>
    <row r="153" spans="1:7" ht="12.75">
      <c r="A153" s="92">
        <v>2510</v>
      </c>
      <c r="B153" s="41" t="s">
        <v>634</v>
      </c>
      <c r="C153" s="76" t="s">
        <v>105</v>
      </c>
      <c r="D153" s="2">
        <v>196</v>
      </c>
      <c r="E153" s="22" t="s">
        <v>633</v>
      </c>
      <c r="F153" s="78">
        <v>1.8</v>
      </c>
      <c r="G153" s="115">
        <f t="shared" si="2"/>
        <v>75.86172</v>
      </c>
    </row>
    <row r="154" spans="1:7" ht="12.75">
      <c r="A154" s="92">
        <v>2511</v>
      </c>
      <c r="B154" s="41" t="s">
        <v>636</v>
      </c>
      <c r="C154" s="76" t="s">
        <v>105</v>
      </c>
      <c r="D154" s="2">
        <v>196</v>
      </c>
      <c r="E154" s="22" t="s">
        <v>635</v>
      </c>
      <c r="F154" s="78">
        <v>1.8</v>
      </c>
      <c r="G154" s="115">
        <f t="shared" si="2"/>
        <v>75.86172</v>
      </c>
    </row>
    <row r="155" spans="1:7" ht="12.75">
      <c r="A155" s="92">
        <v>2512</v>
      </c>
      <c r="B155" s="41" t="s">
        <v>638</v>
      </c>
      <c r="C155" s="76" t="s">
        <v>105</v>
      </c>
      <c r="D155" s="2">
        <v>196</v>
      </c>
      <c r="E155" s="22" t="s">
        <v>637</v>
      </c>
      <c r="F155" s="78">
        <v>1.8</v>
      </c>
      <c r="G155" s="115">
        <f t="shared" si="2"/>
        <v>75.86172</v>
      </c>
    </row>
    <row r="156" spans="1:7" ht="12.75">
      <c r="A156" s="92">
        <v>2513</v>
      </c>
      <c r="B156" s="41" t="s">
        <v>640</v>
      </c>
      <c r="C156" s="76" t="s">
        <v>105</v>
      </c>
      <c r="D156" s="2">
        <v>196</v>
      </c>
      <c r="E156" s="22" t="s">
        <v>639</v>
      </c>
      <c r="F156" s="78">
        <v>1.8</v>
      </c>
      <c r="G156" s="115">
        <f t="shared" si="2"/>
        <v>75.86172</v>
      </c>
    </row>
    <row r="157" spans="1:7" ht="12.75">
      <c r="A157" s="92">
        <v>576</v>
      </c>
      <c r="B157" s="41" t="s">
        <v>4199</v>
      </c>
      <c r="C157" s="76" t="s">
        <v>105</v>
      </c>
      <c r="D157" s="2">
        <v>61</v>
      </c>
      <c r="E157" s="22" t="s">
        <v>4198</v>
      </c>
      <c r="F157" s="78">
        <v>317.2</v>
      </c>
      <c r="G157" s="115">
        <f t="shared" si="2"/>
        <v>13368.52088</v>
      </c>
    </row>
    <row r="158" spans="1:7" ht="12.75">
      <c r="A158" s="92">
        <v>585</v>
      </c>
      <c r="B158" s="41" t="s">
        <v>4216</v>
      </c>
      <c r="C158" s="76" t="s">
        <v>105</v>
      </c>
      <c r="D158" s="2">
        <v>61</v>
      </c>
      <c r="E158" s="22" t="s">
        <v>4215</v>
      </c>
      <c r="F158" s="78">
        <v>506</v>
      </c>
      <c r="G158" s="115">
        <f t="shared" si="2"/>
        <v>21325.5724</v>
      </c>
    </row>
    <row r="159" spans="1:7" ht="12.75">
      <c r="A159" s="92">
        <v>579</v>
      </c>
      <c r="B159" s="41" t="s">
        <v>4205</v>
      </c>
      <c r="C159" s="76" t="s">
        <v>105</v>
      </c>
      <c r="D159" s="2">
        <v>61</v>
      </c>
      <c r="E159" s="22" t="s">
        <v>4204</v>
      </c>
      <c r="F159" s="78">
        <v>291.4</v>
      </c>
      <c r="G159" s="115">
        <f t="shared" si="2"/>
        <v>12281.16956</v>
      </c>
    </row>
    <row r="160" spans="1:7" ht="25.5">
      <c r="A160" s="92">
        <v>588</v>
      </c>
      <c r="B160" s="41" t="s">
        <v>4222</v>
      </c>
      <c r="C160" s="76" t="s">
        <v>105</v>
      </c>
      <c r="D160" s="2">
        <v>61</v>
      </c>
      <c r="E160" s="22" t="s">
        <v>4221</v>
      </c>
      <c r="F160" s="78">
        <v>468.9</v>
      </c>
      <c r="G160" s="115">
        <f t="shared" si="2"/>
        <v>19761.97806</v>
      </c>
    </row>
    <row r="161" spans="1:7" ht="12.75">
      <c r="A161" s="92">
        <v>577</v>
      </c>
      <c r="B161" s="41" t="s">
        <v>4201</v>
      </c>
      <c r="C161" s="76" t="s">
        <v>105</v>
      </c>
      <c r="D161" s="2">
        <v>61</v>
      </c>
      <c r="E161" s="22" t="s">
        <v>4200</v>
      </c>
      <c r="F161" s="78">
        <v>304.3</v>
      </c>
      <c r="G161" s="115">
        <f t="shared" si="2"/>
        <v>12824.845220000001</v>
      </c>
    </row>
    <row r="162" spans="1:7" ht="12.75">
      <c r="A162" s="92">
        <v>586</v>
      </c>
      <c r="B162" s="41" t="s">
        <v>4218</v>
      </c>
      <c r="C162" s="76" t="s">
        <v>105</v>
      </c>
      <c r="D162" s="2">
        <v>61</v>
      </c>
      <c r="E162" s="22" t="s">
        <v>4217</v>
      </c>
      <c r="F162" s="78">
        <v>498.6</v>
      </c>
      <c r="G162" s="115">
        <f t="shared" si="2"/>
        <v>21013.696440000003</v>
      </c>
    </row>
    <row r="163" spans="1:7" ht="12.75">
      <c r="A163" s="92">
        <v>572</v>
      </c>
      <c r="B163" s="41" t="s">
        <v>4191</v>
      </c>
      <c r="C163" s="76" t="s">
        <v>105</v>
      </c>
      <c r="D163" s="2">
        <v>61</v>
      </c>
      <c r="E163" s="22" t="s">
        <v>4190</v>
      </c>
      <c r="F163" s="78">
        <v>239.5</v>
      </c>
      <c r="G163" s="115">
        <f t="shared" si="2"/>
        <v>10093.8233</v>
      </c>
    </row>
    <row r="164" spans="1:7" ht="12.75">
      <c r="A164" s="92">
        <v>581</v>
      </c>
      <c r="B164" s="41" t="s">
        <v>4208</v>
      </c>
      <c r="C164" s="76" t="s">
        <v>105</v>
      </c>
      <c r="D164" s="2">
        <v>61</v>
      </c>
      <c r="E164" s="22" t="s">
        <v>4207</v>
      </c>
      <c r="F164" s="78">
        <v>402.1</v>
      </c>
      <c r="G164" s="115">
        <f t="shared" si="2"/>
        <v>16946.665340000003</v>
      </c>
    </row>
    <row r="165" spans="1:7" ht="12.75">
      <c r="A165" s="92">
        <v>570</v>
      </c>
      <c r="B165" s="66" t="s">
        <v>4187</v>
      </c>
      <c r="C165" s="76" t="s">
        <v>105</v>
      </c>
      <c r="D165" s="2">
        <v>61</v>
      </c>
      <c r="E165" s="23" t="s">
        <v>4186</v>
      </c>
      <c r="F165" s="78">
        <v>614.8</v>
      </c>
      <c r="G165" s="115">
        <f t="shared" si="2"/>
        <v>25910.99192</v>
      </c>
    </row>
    <row r="166" spans="1:7" ht="12.75">
      <c r="A166" s="92">
        <v>578</v>
      </c>
      <c r="B166" s="41" t="s">
        <v>4203</v>
      </c>
      <c r="C166" s="76" t="s">
        <v>105</v>
      </c>
      <c r="D166" s="2">
        <v>61</v>
      </c>
      <c r="E166" s="22" t="s">
        <v>4202</v>
      </c>
      <c r="F166" s="78">
        <v>472.5</v>
      </c>
      <c r="G166" s="115">
        <f t="shared" si="2"/>
        <v>19913.701500000003</v>
      </c>
    </row>
    <row r="167" spans="1:7" ht="12.75">
      <c r="A167" s="92">
        <v>587</v>
      </c>
      <c r="B167" s="41" t="s">
        <v>4220</v>
      </c>
      <c r="C167" s="76" t="s">
        <v>105</v>
      </c>
      <c r="D167" s="2">
        <v>61</v>
      </c>
      <c r="E167" s="22" t="s">
        <v>4219</v>
      </c>
      <c r="F167" s="78">
        <v>647.7</v>
      </c>
      <c r="G167" s="115">
        <f t="shared" si="2"/>
        <v>27297.575580000004</v>
      </c>
    </row>
    <row r="168" spans="1:7" ht="12.75">
      <c r="A168" s="92">
        <v>573</v>
      </c>
      <c r="B168" s="41" t="s">
        <v>4193</v>
      </c>
      <c r="C168" s="76" t="s">
        <v>105</v>
      </c>
      <c r="D168" s="2">
        <v>61</v>
      </c>
      <c r="E168" s="22" t="s">
        <v>4192</v>
      </c>
      <c r="F168" s="78">
        <v>245.9</v>
      </c>
      <c r="G168" s="115">
        <f t="shared" si="2"/>
        <v>10363.55386</v>
      </c>
    </row>
    <row r="169" spans="1:7" ht="12.75">
      <c r="A169" s="92">
        <v>582</v>
      </c>
      <c r="B169" s="41" t="s">
        <v>4210</v>
      </c>
      <c r="C169" s="76" t="s">
        <v>105</v>
      </c>
      <c r="D169" s="2">
        <v>61</v>
      </c>
      <c r="E169" s="22" t="s">
        <v>4209</v>
      </c>
      <c r="F169" s="78">
        <v>409.5</v>
      </c>
      <c r="G169" s="115">
        <f t="shared" si="2"/>
        <v>17258.5413</v>
      </c>
    </row>
    <row r="170" spans="1:7" ht="12.75">
      <c r="A170" s="92">
        <v>574</v>
      </c>
      <c r="B170" s="41" t="s">
        <v>4195</v>
      </c>
      <c r="C170" s="76" t="s">
        <v>105</v>
      </c>
      <c r="D170" s="2">
        <v>61</v>
      </c>
      <c r="E170" s="22" t="s">
        <v>4194</v>
      </c>
      <c r="F170" s="78">
        <v>252.4</v>
      </c>
      <c r="G170" s="115">
        <f t="shared" si="2"/>
        <v>10637.49896</v>
      </c>
    </row>
    <row r="171" spans="1:7" ht="12.75">
      <c r="A171" s="92">
        <v>583</v>
      </c>
      <c r="B171" s="41" t="s">
        <v>4212</v>
      </c>
      <c r="C171" s="76" t="s">
        <v>105</v>
      </c>
      <c r="D171" s="2">
        <v>61</v>
      </c>
      <c r="E171" s="22" t="s">
        <v>4211</v>
      </c>
      <c r="F171" s="78">
        <v>424.4</v>
      </c>
      <c r="G171" s="115">
        <f t="shared" si="2"/>
        <v>17886.50776</v>
      </c>
    </row>
    <row r="172" spans="1:7" ht="12.75">
      <c r="A172" s="92">
        <v>575</v>
      </c>
      <c r="B172" s="41" t="s">
        <v>4197</v>
      </c>
      <c r="C172" s="76" t="s">
        <v>105</v>
      </c>
      <c r="D172" s="2">
        <v>61</v>
      </c>
      <c r="E172" s="22" t="s">
        <v>4196</v>
      </c>
      <c r="F172" s="78">
        <v>258.8</v>
      </c>
      <c r="G172" s="115">
        <f t="shared" si="2"/>
        <v>10907.22952</v>
      </c>
    </row>
    <row r="173" spans="1:7" ht="12.75">
      <c r="A173" s="92">
        <v>584</v>
      </c>
      <c r="B173" s="41" t="s">
        <v>4214</v>
      </c>
      <c r="C173" s="76" t="s">
        <v>105</v>
      </c>
      <c r="D173" s="2">
        <v>61</v>
      </c>
      <c r="E173" s="22" t="s">
        <v>4213</v>
      </c>
      <c r="F173" s="78">
        <v>439.2</v>
      </c>
      <c r="G173" s="115">
        <f t="shared" si="2"/>
        <v>18510.25968</v>
      </c>
    </row>
    <row r="174" spans="1:7" ht="12.75">
      <c r="A174" s="92">
        <v>658</v>
      </c>
      <c r="B174" s="41" t="s">
        <v>3890</v>
      </c>
      <c r="C174" s="76" t="s">
        <v>105</v>
      </c>
      <c r="D174" s="2">
        <v>65</v>
      </c>
      <c r="E174" s="22" t="s">
        <v>3889</v>
      </c>
      <c r="F174" s="78">
        <v>155.2</v>
      </c>
      <c r="G174" s="115">
        <f t="shared" si="2"/>
        <v>6540.96608</v>
      </c>
    </row>
    <row r="175" spans="1:7" ht="12.75">
      <c r="A175" s="92">
        <v>659</v>
      </c>
      <c r="B175" s="41" t="s">
        <v>3892</v>
      </c>
      <c r="C175" s="76" t="s">
        <v>105</v>
      </c>
      <c r="D175" s="2">
        <v>65</v>
      </c>
      <c r="E175" s="22" t="s">
        <v>3891</v>
      </c>
      <c r="F175" s="78">
        <v>183.6</v>
      </c>
      <c r="G175" s="115">
        <f t="shared" si="2"/>
        <v>7737.89544</v>
      </c>
    </row>
    <row r="176" spans="1:7" ht="12.75">
      <c r="A176" s="92">
        <v>660</v>
      </c>
      <c r="B176" s="41" t="s">
        <v>3894</v>
      </c>
      <c r="C176" s="76" t="s">
        <v>105</v>
      </c>
      <c r="D176" s="2">
        <v>65</v>
      </c>
      <c r="E176" s="22" t="s">
        <v>3893</v>
      </c>
      <c r="F176" s="78">
        <v>198.5</v>
      </c>
      <c r="G176" s="115">
        <f t="shared" si="2"/>
        <v>8365.8619</v>
      </c>
    </row>
    <row r="177" spans="1:7" ht="12.75">
      <c r="A177" s="92">
        <v>661</v>
      </c>
      <c r="B177" s="41" t="s">
        <v>3896</v>
      </c>
      <c r="C177" s="76" t="s">
        <v>105</v>
      </c>
      <c r="D177" s="2">
        <v>65</v>
      </c>
      <c r="E177" s="22" t="s">
        <v>3895</v>
      </c>
      <c r="F177" s="78">
        <v>213.3</v>
      </c>
      <c r="G177" s="115">
        <f t="shared" si="2"/>
        <v>8989.61382</v>
      </c>
    </row>
    <row r="178" spans="1:7" ht="12.75">
      <c r="A178" s="92">
        <v>662</v>
      </c>
      <c r="B178" s="41" t="s">
        <v>3898</v>
      </c>
      <c r="C178" s="76" t="s">
        <v>105</v>
      </c>
      <c r="D178" s="2">
        <v>65</v>
      </c>
      <c r="E178" s="22" t="s">
        <v>3897</v>
      </c>
      <c r="F178" s="78">
        <v>239.5</v>
      </c>
      <c r="G178" s="115">
        <f t="shared" si="2"/>
        <v>10093.8233</v>
      </c>
    </row>
    <row r="179" spans="1:7" ht="12.75">
      <c r="A179" s="92">
        <v>663</v>
      </c>
      <c r="B179" s="41" t="s">
        <v>3900</v>
      </c>
      <c r="C179" s="76" t="s">
        <v>105</v>
      </c>
      <c r="D179" s="2">
        <v>65</v>
      </c>
      <c r="E179" s="22" t="s">
        <v>3899</v>
      </c>
      <c r="F179" s="78">
        <v>254</v>
      </c>
      <c r="G179" s="115">
        <f t="shared" si="2"/>
        <v>10704.9316</v>
      </c>
    </row>
    <row r="180" spans="1:7" ht="12.75">
      <c r="A180" s="92">
        <v>664</v>
      </c>
      <c r="B180" s="99" t="s">
        <v>3902</v>
      </c>
      <c r="C180" s="76" t="s">
        <v>105</v>
      </c>
      <c r="D180" s="2">
        <v>65</v>
      </c>
      <c r="E180" s="3" t="s">
        <v>3901</v>
      </c>
      <c r="F180" s="78">
        <v>355.6</v>
      </c>
      <c r="G180" s="115">
        <f t="shared" si="2"/>
        <v>14986.904240000002</v>
      </c>
    </row>
    <row r="181" spans="1:7" ht="12.75">
      <c r="A181" s="92">
        <v>665</v>
      </c>
      <c r="B181" s="41" t="s">
        <v>3904</v>
      </c>
      <c r="C181" s="76" t="s">
        <v>105</v>
      </c>
      <c r="D181" s="2">
        <v>65</v>
      </c>
      <c r="E181" s="22" t="s">
        <v>3903</v>
      </c>
      <c r="F181" s="78">
        <v>435.3</v>
      </c>
      <c r="G181" s="115">
        <f t="shared" si="2"/>
        <v>18345.892620000002</v>
      </c>
    </row>
    <row r="182" spans="1:7" ht="12.75">
      <c r="A182" s="92">
        <v>666</v>
      </c>
      <c r="B182" s="41" t="s">
        <v>3906</v>
      </c>
      <c r="C182" s="76" t="s">
        <v>105</v>
      </c>
      <c r="D182" s="2">
        <v>65</v>
      </c>
      <c r="E182" s="22" t="s">
        <v>3905</v>
      </c>
      <c r="F182" s="78">
        <v>475</v>
      </c>
      <c r="G182" s="115">
        <f t="shared" si="2"/>
        <v>20019.065000000002</v>
      </c>
    </row>
    <row r="183" spans="1:7" ht="12.75">
      <c r="A183" s="92">
        <v>667</v>
      </c>
      <c r="B183" s="66" t="s">
        <v>3908</v>
      </c>
      <c r="C183" s="76" t="s">
        <v>105</v>
      </c>
      <c r="D183" s="2">
        <v>65</v>
      </c>
      <c r="E183" s="3" t="s">
        <v>3907</v>
      </c>
      <c r="F183" s="78">
        <v>562.8</v>
      </c>
      <c r="G183" s="115">
        <f t="shared" si="2"/>
        <v>23719.43112</v>
      </c>
    </row>
    <row r="184" spans="1:7" ht="12.75">
      <c r="A184" s="92">
        <v>668</v>
      </c>
      <c r="B184" s="66" t="s">
        <v>3910</v>
      </c>
      <c r="C184" s="76" t="s">
        <v>105</v>
      </c>
      <c r="D184" s="2">
        <v>65</v>
      </c>
      <c r="E184" s="3" t="s">
        <v>3909</v>
      </c>
      <c r="F184" s="78">
        <v>624.1</v>
      </c>
      <c r="G184" s="115">
        <f t="shared" si="2"/>
        <v>26302.944140000003</v>
      </c>
    </row>
    <row r="185" spans="1:7" ht="12.75">
      <c r="A185" s="92">
        <v>686</v>
      </c>
      <c r="B185" s="60" t="s">
        <v>3944</v>
      </c>
      <c r="C185" s="76" t="s">
        <v>105</v>
      </c>
      <c r="D185" s="2">
        <v>67</v>
      </c>
      <c r="E185" s="92" t="s">
        <v>3943</v>
      </c>
      <c r="F185" s="78">
        <v>1101.1</v>
      </c>
      <c r="G185" s="115">
        <f t="shared" si="2"/>
        <v>46406.29994</v>
      </c>
    </row>
    <row r="186" spans="1:7" ht="12.75">
      <c r="A186" s="92">
        <v>682</v>
      </c>
      <c r="B186" s="60" t="s">
        <v>3936</v>
      </c>
      <c r="C186" s="76" t="s">
        <v>105</v>
      </c>
      <c r="D186" s="2">
        <v>67</v>
      </c>
      <c r="E186" s="92" t="s">
        <v>3935</v>
      </c>
      <c r="F186" s="78">
        <v>411.1</v>
      </c>
      <c r="G186" s="115">
        <f t="shared" si="2"/>
        <v>17325.973940000003</v>
      </c>
    </row>
    <row r="187" spans="1:7" ht="12.75">
      <c r="A187" s="92">
        <v>683</v>
      </c>
      <c r="B187" s="60" t="s">
        <v>3938</v>
      </c>
      <c r="C187" s="76" t="s">
        <v>105</v>
      </c>
      <c r="D187" s="2">
        <v>67</v>
      </c>
      <c r="E187" s="92" t="s">
        <v>3937</v>
      </c>
      <c r="F187" s="78">
        <v>540.5</v>
      </c>
      <c r="G187" s="115">
        <f t="shared" si="2"/>
        <v>22779.5887</v>
      </c>
    </row>
    <row r="188" spans="1:7" ht="12.75">
      <c r="A188" s="92">
        <v>684</v>
      </c>
      <c r="B188" s="60" t="s">
        <v>3940</v>
      </c>
      <c r="C188" s="76" t="s">
        <v>105</v>
      </c>
      <c r="D188" s="2">
        <v>67</v>
      </c>
      <c r="E188" s="92" t="s">
        <v>3939</v>
      </c>
      <c r="F188" s="78">
        <v>657.7</v>
      </c>
      <c r="G188" s="115">
        <f t="shared" si="2"/>
        <v>27719.029580000002</v>
      </c>
    </row>
    <row r="189" spans="1:7" ht="12.75">
      <c r="A189" s="92">
        <v>685</v>
      </c>
      <c r="B189" s="60" t="s">
        <v>3942</v>
      </c>
      <c r="C189" s="76" t="s">
        <v>105</v>
      </c>
      <c r="D189" s="2">
        <v>67</v>
      </c>
      <c r="E189" s="92" t="s">
        <v>3941</v>
      </c>
      <c r="F189" s="78">
        <v>813.2</v>
      </c>
      <c r="G189" s="115">
        <f t="shared" si="2"/>
        <v>34272.63928</v>
      </c>
    </row>
    <row r="190" spans="1:7" ht="12.75">
      <c r="A190" s="92">
        <v>654</v>
      </c>
      <c r="B190" s="41" t="s">
        <v>3883</v>
      </c>
      <c r="C190" s="76" t="s">
        <v>105</v>
      </c>
      <c r="D190" s="23">
        <v>64</v>
      </c>
      <c r="E190" s="22" t="s">
        <v>3882</v>
      </c>
      <c r="F190" s="78">
        <v>36</v>
      </c>
      <c r="G190" s="115">
        <f t="shared" si="2"/>
        <v>1517.2344</v>
      </c>
    </row>
    <row r="191" spans="1:7" ht="12.75">
      <c r="A191" s="92">
        <v>655</v>
      </c>
      <c r="B191" s="41" t="s">
        <v>3885</v>
      </c>
      <c r="C191" s="76" t="s">
        <v>105</v>
      </c>
      <c r="D191" s="23">
        <v>64</v>
      </c>
      <c r="E191" s="22" t="s">
        <v>3884</v>
      </c>
      <c r="F191" s="78">
        <v>37.2</v>
      </c>
      <c r="G191" s="115">
        <f t="shared" si="2"/>
        <v>1567.8088800000003</v>
      </c>
    </row>
    <row r="192" spans="1:7" ht="12.75">
      <c r="A192" s="92">
        <v>656</v>
      </c>
      <c r="B192" s="41" t="s">
        <v>3887</v>
      </c>
      <c r="C192" s="76" t="s">
        <v>105</v>
      </c>
      <c r="D192" s="23">
        <v>64</v>
      </c>
      <c r="E192" s="22" t="s">
        <v>3886</v>
      </c>
      <c r="F192" s="78">
        <v>68</v>
      </c>
      <c r="G192" s="115">
        <f t="shared" si="2"/>
        <v>2865.8872</v>
      </c>
    </row>
    <row r="193" spans="1:7" ht="12.75">
      <c r="A193" s="92">
        <v>613</v>
      </c>
      <c r="B193" s="60" t="s">
        <v>4269</v>
      </c>
      <c r="C193" s="76" t="s">
        <v>105</v>
      </c>
      <c r="D193" s="23">
        <v>64</v>
      </c>
      <c r="E193" s="92" t="s">
        <v>4268</v>
      </c>
      <c r="F193" s="78">
        <v>2.3</v>
      </c>
      <c r="G193" s="115">
        <f t="shared" si="2"/>
        <v>96.93442</v>
      </c>
    </row>
    <row r="194" spans="1:7" ht="12.75">
      <c r="A194" s="92">
        <v>621</v>
      </c>
      <c r="B194" s="60" t="s">
        <v>4285</v>
      </c>
      <c r="C194" s="76" t="s">
        <v>105</v>
      </c>
      <c r="D194" s="23">
        <v>64</v>
      </c>
      <c r="E194" s="92" t="s">
        <v>4284</v>
      </c>
      <c r="F194" s="78">
        <v>2.3</v>
      </c>
      <c r="G194" s="115">
        <f t="shared" si="2"/>
        <v>96.93442</v>
      </c>
    </row>
    <row r="195" spans="1:7" ht="12.75">
      <c r="A195" s="92">
        <v>614</v>
      </c>
      <c r="B195" s="60" t="s">
        <v>4271</v>
      </c>
      <c r="C195" s="76" t="s">
        <v>105</v>
      </c>
      <c r="D195" s="23">
        <v>64</v>
      </c>
      <c r="E195" s="92" t="s">
        <v>4270</v>
      </c>
      <c r="F195" s="78">
        <v>5</v>
      </c>
      <c r="G195" s="115">
        <f aca="true" t="shared" si="3" ref="G195:G258">F195*Курс</f>
        <v>210.727</v>
      </c>
    </row>
    <row r="196" spans="1:7" ht="12.75">
      <c r="A196" s="92">
        <v>622</v>
      </c>
      <c r="B196" s="60" t="s">
        <v>4287</v>
      </c>
      <c r="C196" s="76" t="s">
        <v>105</v>
      </c>
      <c r="D196" s="23">
        <v>64</v>
      </c>
      <c r="E196" s="92" t="s">
        <v>4286</v>
      </c>
      <c r="F196" s="78">
        <v>5</v>
      </c>
      <c r="G196" s="115">
        <f t="shared" si="3"/>
        <v>210.727</v>
      </c>
    </row>
    <row r="197" spans="1:7" ht="12.75">
      <c r="A197" s="92">
        <v>619</v>
      </c>
      <c r="B197" s="41" t="s">
        <v>4281</v>
      </c>
      <c r="C197" s="76" t="s">
        <v>105</v>
      </c>
      <c r="D197" s="23">
        <v>64</v>
      </c>
      <c r="E197" s="3" t="s">
        <v>4280</v>
      </c>
      <c r="F197" s="78">
        <v>57.7</v>
      </c>
      <c r="G197" s="115">
        <f t="shared" si="3"/>
        <v>2431.78958</v>
      </c>
    </row>
    <row r="198" spans="1:7" ht="12.75">
      <c r="A198" s="92">
        <v>627</v>
      </c>
      <c r="B198" s="41" t="s">
        <v>3836</v>
      </c>
      <c r="C198" s="76" t="s">
        <v>105</v>
      </c>
      <c r="D198" s="23">
        <v>64</v>
      </c>
      <c r="E198" s="3" t="s">
        <v>3835</v>
      </c>
      <c r="F198" s="78">
        <v>57.7</v>
      </c>
      <c r="G198" s="115">
        <f t="shared" si="3"/>
        <v>2431.78958</v>
      </c>
    </row>
    <row r="199" spans="1:7" ht="12.75">
      <c r="A199" s="92">
        <v>620</v>
      </c>
      <c r="B199" s="41" t="s">
        <v>4283</v>
      </c>
      <c r="C199" s="76" t="s">
        <v>105</v>
      </c>
      <c r="D199" s="23">
        <v>64</v>
      </c>
      <c r="E199" s="3" t="s">
        <v>4282</v>
      </c>
      <c r="F199" s="78">
        <v>69.4</v>
      </c>
      <c r="G199" s="115">
        <f t="shared" si="3"/>
        <v>2924.8907600000002</v>
      </c>
    </row>
    <row r="200" spans="1:7" ht="12.75">
      <c r="A200" s="92">
        <v>615</v>
      </c>
      <c r="B200" s="41" t="s">
        <v>4273</v>
      </c>
      <c r="C200" s="76" t="s">
        <v>105</v>
      </c>
      <c r="D200" s="23">
        <v>64</v>
      </c>
      <c r="E200" s="22" t="s">
        <v>4272</v>
      </c>
      <c r="F200" s="78">
        <v>17.9</v>
      </c>
      <c r="G200" s="115">
        <f t="shared" si="3"/>
        <v>754.40266</v>
      </c>
    </row>
    <row r="201" spans="1:7" ht="12.75">
      <c r="A201" s="92">
        <v>623</v>
      </c>
      <c r="B201" s="41" t="s">
        <v>4289</v>
      </c>
      <c r="C201" s="76" t="s">
        <v>105</v>
      </c>
      <c r="D201" s="23">
        <v>64</v>
      </c>
      <c r="E201" s="22" t="s">
        <v>4288</v>
      </c>
      <c r="F201" s="78">
        <v>17.9</v>
      </c>
      <c r="G201" s="115">
        <f t="shared" si="3"/>
        <v>754.40266</v>
      </c>
    </row>
    <row r="202" spans="1:7" ht="12.75">
      <c r="A202" s="92">
        <v>616</v>
      </c>
      <c r="B202" s="41" t="s">
        <v>4275</v>
      </c>
      <c r="C202" s="76" t="s">
        <v>105</v>
      </c>
      <c r="D202" s="23">
        <v>64</v>
      </c>
      <c r="E202" s="22" t="s">
        <v>4274</v>
      </c>
      <c r="F202" s="78">
        <v>22.6</v>
      </c>
      <c r="G202" s="115">
        <f t="shared" si="3"/>
        <v>952.4860400000001</v>
      </c>
    </row>
    <row r="203" spans="1:7" ht="12.75">
      <c r="A203" s="92">
        <v>624</v>
      </c>
      <c r="B203" s="41" t="s">
        <v>4291</v>
      </c>
      <c r="C203" s="76" t="s">
        <v>105</v>
      </c>
      <c r="D203" s="23">
        <v>64</v>
      </c>
      <c r="E203" s="22" t="s">
        <v>4290</v>
      </c>
      <c r="F203" s="78">
        <v>22.6</v>
      </c>
      <c r="G203" s="115">
        <f t="shared" si="3"/>
        <v>952.4860400000001</v>
      </c>
    </row>
    <row r="204" spans="1:7" ht="12.75">
      <c r="A204" s="92">
        <v>617</v>
      </c>
      <c r="B204" s="41" t="s">
        <v>4277</v>
      </c>
      <c r="C204" s="76" t="s">
        <v>105</v>
      </c>
      <c r="D204" s="23">
        <v>64</v>
      </c>
      <c r="E204" s="22" t="s">
        <v>4276</v>
      </c>
      <c r="F204" s="78">
        <v>31.9</v>
      </c>
      <c r="G204" s="115">
        <f t="shared" si="3"/>
        <v>1344.43826</v>
      </c>
    </row>
    <row r="205" spans="1:7" ht="12.75">
      <c r="A205" s="92">
        <v>625</v>
      </c>
      <c r="B205" s="41" t="s">
        <v>3832</v>
      </c>
      <c r="C205" s="76" t="s">
        <v>105</v>
      </c>
      <c r="D205" s="23">
        <v>64</v>
      </c>
      <c r="E205" s="22" t="s">
        <v>4292</v>
      </c>
      <c r="F205" s="78">
        <v>31.9</v>
      </c>
      <c r="G205" s="115">
        <f t="shared" si="3"/>
        <v>1344.43826</v>
      </c>
    </row>
    <row r="206" spans="1:7" ht="12.75">
      <c r="A206" s="92">
        <v>618</v>
      </c>
      <c r="B206" s="41" t="s">
        <v>4279</v>
      </c>
      <c r="C206" s="76" t="s">
        <v>105</v>
      </c>
      <c r="D206" s="23">
        <v>64</v>
      </c>
      <c r="E206" s="22" t="s">
        <v>4278</v>
      </c>
      <c r="F206" s="78">
        <v>39</v>
      </c>
      <c r="G206" s="115">
        <f t="shared" si="3"/>
        <v>1643.6706000000001</v>
      </c>
    </row>
    <row r="207" spans="1:7" ht="12.75">
      <c r="A207" s="92">
        <v>626</v>
      </c>
      <c r="B207" s="41" t="s">
        <v>3834</v>
      </c>
      <c r="C207" s="76" t="s">
        <v>105</v>
      </c>
      <c r="D207" s="23">
        <v>64</v>
      </c>
      <c r="E207" s="22" t="s">
        <v>3833</v>
      </c>
      <c r="F207" s="78">
        <v>39</v>
      </c>
      <c r="G207" s="115">
        <f t="shared" si="3"/>
        <v>1643.6706000000001</v>
      </c>
    </row>
    <row r="208" spans="1:7" ht="12.75">
      <c r="A208" s="92">
        <v>631</v>
      </c>
      <c r="B208" s="60" t="s">
        <v>3580</v>
      </c>
      <c r="C208" s="76" t="s">
        <v>105</v>
      </c>
      <c r="D208" s="23">
        <v>64</v>
      </c>
      <c r="E208" s="92" t="s">
        <v>3843</v>
      </c>
      <c r="F208" s="78">
        <v>0.9</v>
      </c>
      <c r="G208" s="115">
        <f t="shared" si="3"/>
        <v>37.93086</v>
      </c>
    </row>
    <row r="209" spans="1:7" ht="12.75">
      <c r="A209" s="92">
        <v>632</v>
      </c>
      <c r="B209" s="60" t="s">
        <v>1820</v>
      </c>
      <c r="C209" s="76" t="s">
        <v>105</v>
      </c>
      <c r="D209" s="23">
        <v>64</v>
      </c>
      <c r="E209" s="92" t="s">
        <v>3844</v>
      </c>
      <c r="F209" s="78">
        <v>0.9</v>
      </c>
      <c r="G209" s="115">
        <f t="shared" si="3"/>
        <v>37.93086</v>
      </c>
    </row>
    <row r="210" spans="1:7" ht="12.75">
      <c r="A210" s="92">
        <v>633</v>
      </c>
      <c r="B210" s="60" t="s">
        <v>4432</v>
      </c>
      <c r="C210" s="76" t="s">
        <v>105</v>
      </c>
      <c r="D210" s="23">
        <v>64</v>
      </c>
      <c r="E210" s="92" t="s">
        <v>3845</v>
      </c>
      <c r="F210" s="78">
        <v>0.9</v>
      </c>
      <c r="G210" s="115">
        <f t="shared" si="3"/>
        <v>37.93086</v>
      </c>
    </row>
    <row r="211" spans="1:7" ht="12.75">
      <c r="A211" s="92">
        <v>634</v>
      </c>
      <c r="B211" s="60" t="s">
        <v>4433</v>
      </c>
      <c r="C211" s="76" t="s">
        <v>105</v>
      </c>
      <c r="D211" s="23">
        <v>64</v>
      </c>
      <c r="E211" s="92" t="s">
        <v>3846</v>
      </c>
      <c r="F211" s="78">
        <v>1.2</v>
      </c>
      <c r="G211" s="115">
        <f t="shared" si="3"/>
        <v>50.57448</v>
      </c>
    </row>
    <row r="212" spans="1:7" ht="12.75">
      <c r="A212" s="92">
        <v>635</v>
      </c>
      <c r="B212" s="60" t="s">
        <v>4434</v>
      </c>
      <c r="C212" s="76" t="s">
        <v>105</v>
      </c>
      <c r="D212" s="23">
        <v>64</v>
      </c>
      <c r="E212" s="92" t="s">
        <v>3847</v>
      </c>
      <c r="F212" s="78">
        <v>1.2</v>
      </c>
      <c r="G212" s="115">
        <f t="shared" si="3"/>
        <v>50.57448</v>
      </c>
    </row>
    <row r="213" spans="1:7" ht="12.75">
      <c r="A213" s="92">
        <v>636</v>
      </c>
      <c r="B213" s="60" t="s">
        <v>4435</v>
      </c>
      <c r="C213" s="76" t="s">
        <v>105</v>
      </c>
      <c r="D213" s="23">
        <v>64</v>
      </c>
      <c r="E213" s="92" t="s">
        <v>3848</v>
      </c>
      <c r="F213" s="78">
        <v>1.2</v>
      </c>
      <c r="G213" s="115">
        <f t="shared" si="3"/>
        <v>50.57448</v>
      </c>
    </row>
    <row r="214" spans="1:7" ht="12.75">
      <c r="A214" s="92">
        <v>649</v>
      </c>
      <c r="B214" s="99" t="s">
        <v>3874</v>
      </c>
      <c r="C214" s="76" t="s">
        <v>105</v>
      </c>
      <c r="D214" s="23">
        <v>64</v>
      </c>
      <c r="E214" s="3" t="s">
        <v>3873</v>
      </c>
      <c r="F214" s="78">
        <v>13.2</v>
      </c>
      <c r="G214" s="115">
        <f t="shared" si="3"/>
        <v>556.31928</v>
      </c>
    </row>
    <row r="215" spans="1:7" ht="12.75">
      <c r="A215" s="92">
        <v>650</v>
      </c>
      <c r="B215" s="99" t="s">
        <v>3876</v>
      </c>
      <c r="C215" s="76" t="s">
        <v>105</v>
      </c>
      <c r="D215" s="23">
        <v>64</v>
      </c>
      <c r="E215" s="3" t="s">
        <v>3875</v>
      </c>
      <c r="F215" s="78">
        <v>13.2</v>
      </c>
      <c r="G215" s="115">
        <f t="shared" si="3"/>
        <v>556.31928</v>
      </c>
    </row>
    <row r="216" spans="1:7" ht="12.75">
      <c r="A216" s="92">
        <v>651</v>
      </c>
      <c r="B216" s="99" t="s">
        <v>3878</v>
      </c>
      <c r="C216" s="76" t="s">
        <v>105</v>
      </c>
      <c r="D216" s="23">
        <v>64</v>
      </c>
      <c r="E216" s="3" t="s">
        <v>3877</v>
      </c>
      <c r="F216" s="78">
        <v>18.2</v>
      </c>
      <c r="G216" s="115">
        <f t="shared" si="3"/>
        <v>767.04628</v>
      </c>
    </row>
    <row r="217" spans="1:7" ht="12.75">
      <c r="A217" s="92">
        <v>652</v>
      </c>
      <c r="B217" s="99" t="s">
        <v>3880</v>
      </c>
      <c r="C217" s="76" t="s">
        <v>105</v>
      </c>
      <c r="D217" s="23">
        <v>64</v>
      </c>
      <c r="E217" s="3" t="s">
        <v>3879</v>
      </c>
      <c r="F217" s="78">
        <v>18.2</v>
      </c>
      <c r="G217" s="115">
        <f t="shared" si="3"/>
        <v>767.04628</v>
      </c>
    </row>
    <row r="218" spans="1:7" ht="12.75">
      <c r="A218" s="92">
        <v>637</v>
      </c>
      <c r="B218" s="99" t="s">
        <v>3850</v>
      </c>
      <c r="C218" s="76" t="s">
        <v>105</v>
      </c>
      <c r="D218" s="23">
        <v>64</v>
      </c>
      <c r="E218" s="22" t="s">
        <v>3849</v>
      </c>
      <c r="F218" s="78">
        <v>4.4</v>
      </c>
      <c r="G218" s="115">
        <f t="shared" si="3"/>
        <v>185.43976000000004</v>
      </c>
    </row>
    <row r="219" spans="1:7" ht="12.75">
      <c r="A219" s="92">
        <v>638</v>
      </c>
      <c r="B219" s="99" t="s">
        <v>3852</v>
      </c>
      <c r="C219" s="76" t="s">
        <v>105</v>
      </c>
      <c r="D219" s="23">
        <v>64</v>
      </c>
      <c r="E219" s="3" t="s">
        <v>3851</v>
      </c>
      <c r="F219" s="78">
        <v>4.4</v>
      </c>
      <c r="G219" s="115">
        <f t="shared" si="3"/>
        <v>185.43976000000004</v>
      </c>
    </row>
    <row r="220" spans="1:7" ht="12.75">
      <c r="A220" s="92">
        <v>639</v>
      </c>
      <c r="B220" s="99" t="s">
        <v>3854</v>
      </c>
      <c r="C220" s="76" t="s">
        <v>105</v>
      </c>
      <c r="D220" s="23">
        <v>64</v>
      </c>
      <c r="E220" s="3" t="s">
        <v>3853</v>
      </c>
      <c r="F220" s="78">
        <v>4.4</v>
      </c>
      <c r="G220" s="115">
        <f t="shared" si="3"/>
        <v>185.43976000000004</v>
      </c>
    </row>
    <row r="221" spans="1:7" ht="12.75">
      <c r="A221" s="92">
        <v>640</v>
      </c>
      <c r="B221" s="99" t="s">
        <v>3856</v>
      </c>
      <c r="C221" s="76" t="s">
        <v>105</v>
      </c>
      <c r="D221" s="23">
        <v>64</v>
      </c>
      <c r="E221" s="3" t="s">
        <v>3855</v>
      </c>
      <c r="F221" s="78">
        <v>5.6</v>
      </c>
      <c r="G221" s="115">
        <f t="shared" si="3"/>
        <v>236.01424</v>
      </c>
    </row>
    <row r="222" spans="1:7" ht="12.75">
      <c r="A222" s="92">
        <v>641</v>
      </c>
      <c r="B222" s="99" t="s">
        <v>3858</v>
      </c>
      <c r="C222" s="76" t="s">
        <v>105</v>
      </c>
      <c r="D222" s="23">
        <v>64</v>
      </c>
      <c r="E222" s="3" t="s">
        <v>3857</v>
      </c>
      <c r="F222" s="78">
        <v>5.6</v>
      </c>
      <c r="G222" s="115">
        <f t="shared" si="3"/>
        <v>236.01424</v>
      </c>
    </row>
    <row r="223" spans="1:7" ht="12.75">
      <c r="A223" s="92">
        <v>642</v>
      </c>
      <c r="B223" s="99" t="s">
        <v>3860</v>
      </c>
      <c r="C223" s="76" t="s">
        <v>105</v>
      </c>
      <c r="D223" s="23">
        <v>64</v>
      </c>
      <c r="E223" s="3" t="s">
        <v>3859</v>
      </c>
      <c r="F223" s="78">
        <v>5.6</v>
      </c>
      <c r="G223" s="115">
        <f t="shared" si="3"/>
        <v>236.01424</v>
      </c>
    </row>
    <row r="224" spans="1:7" ht="12.75">
      <c r="A224" s="92">
        <v>643</v>
      </c>
      <c r="B224" s="99" t="s">
        <v>3862</v>
      </c>
      <c r="C224" s="76" t="s">
        <v>105</v>
      </c>
      <c r="D224" s="23">
        <v>64</v>
      </c>
      <c r="E224" s="3" t="s">
        <v>3861</v>
      </c>
      <c r="F224" s="78">
        <v>7</v>
      </c>
      <c r="G224" s="115">
        <f t="shared" si="3"/>
        <v>295.0178</v>
      </c>
    </row>
    <row r="225" spans="1:7" ht="12.75">
      <c r="A225" s="92">
        <v>644</v>
      </c>
      <c r="B225" s="99" t="s">
        <v>3864</v>
      </c>
      <c r="C225" s="76" t="s">
        <v>105</v>
      </c>
      <c r="D225" s="23">
        <v>64</v>
      </c>
      <c r="E225" s="3" t="s">
        <v>3863</v>
      </c>
      <c r="F225" s="78">
        <v>7</v>
      </c>
      <c r="G225" s="115">
        <f t="shared" si="3"/>
        <v>295.0178</v>
      </c>
    </row>
    <row r="226" spans="1:7" ht="12.75">
      <c r="A226" s="92">
        <v>645</v>
      </c>
      <c r="B226" s="99" t="s">
        <v>3866</v>
      </c>
      <c r="C226" s="76" t="s">
        <v>105</v>
      </c>
      <c r="D226" s="23">
        <v>64</v>
      </c>
      <c r="E226" s="3" t="s">
        <v>3865</v>
      </c>
      <c r="F226" s="78">
        <v>7</v>
      </c>
      <c r="G226" s="115">
        <f t="shared" si="3"/>
        <v>295.0178</v>
      </c>
    </row>
    <row r="227" spans="1:7" ht="12.75">
      <c r="A227" s="92">
        <v>646</v>
      </c>
      <c r="B227" s="99" t="s">
        <v>3868</v>
      </c>
      <c r="C227" s="76" t="s">
        <v>105</v>
      </c>
      <c r="D227" s="23">
        <v>64</v>
      </c>
      <c r="E227" s="3" t="s">
        <v>3867</v>
      </c>
      <c r="F227" s="78">
        <v>11.4</v>
      </c>
      <c r="G227" s="115">
        <f t="shared" si="3"/>
        <v>480.45756000000006</v>
      </c>
    </row>
    <row r="228" spans="1:7" ht="12.75">
      <c r="A228" s="92">
        <v>647</v>
      </c>
      <c r="B228" s="99" t="s">
        <v>3870</v>
      </c>
      <c r="C228" s="76" t="s">
        <v>105</v>
      </c>
      <c r="D228" s="23">
        <v>64</v>
      </c>
      <c r="E228" s="3" t="s">
        <v>3869</v>
      </c>
      <c r="F228" s="78">
        <v>11.4</v>
      </c>
      <c r="G228" s="115">
        <f t="shared" si="3"/>
        <v>480.45756000000006</v>
      </c>
    </row>
    <row r="229" spans="1:7" ht="12.75">
      <c r="A229" s="92">
        <v>648</v>
      </c>
      <c r="B229" s="99" t="s">
        <v>3872</v>
      </c>
      <c r="C229" s="76" t="s">
        <v>105</v>
      </c>
      <c r="D229" s="23">
        <v>64</v>
      </c>
      <c r="E229" s="3" t="s">
        <v>3871</v>
      </c>
      <c r="F229" s="78">
        <v>11.4</v>
      </c>
      <c r="G229" s="115">
        <f t="shared" si="3"/>
        <v>480.45756000000006</v>
      </c>
    </row>
    <row r="230" spans="1:7" ht="12.75">
      <c r="A230" s="92">
        <v>676</v>
      </c>
      <c r="B230" s="60" t="s">
        <v>3925</v>
      </c>
      <c r="C230" s="76" t="s">
        <v>105</v>
      </c>
      <c r="D230" s="2">
        <v>67</v>
      </c>
      <c r="E230" s="92" t="s">
        <v>3924</v>
      </c>
      <c r="F230" s="78">
        <v>341.8</v>
      </c>
      <c r="G230" s="115">
        <f t="shared" si="3"/>
        <v>14405.29772</v>
      </c>
    </row>
    <row r="231" spans="1:7" ht="12.75">
      <c r="A231" s="92">
        <v>677</v>
      </c>
      <c r="B231" s="60" t="s">
        <v>3927</v>
      </c>
      <c r="C231" s="76" t="s">
        <v>105</v>
      </c>
      <c r="D231" s="2">
        <v>67</v>
      </c>
      <c r="E231" s="92" t="s">
        <v>3926</v>
      </c>
      <c r="F231" s="78">
        <v>547.6</v>
      </c>
      <c r="G231" s="115">
        <f t="shared" si="3"/>
        <v>23078.821040000003</v>
      </c>
    </row>
    <row r="232" spans="1:7" ht="12.75">
      <c r="A232" s="92">
        <v>678</v>
      </c>
      <c r="B232" s="60" t="s">
        <v>3929</v>
      </c>
      <c r="C232" s="76" t="s">
        <v>105</v>
      </c>
      <c r="D232" s="2">
        <v>67</v>
      </c>
      <c r="E232" s="92" t="s">
        <v>3928</v>
      </c>
      <c r="F232" s="78">
        <v>687.1</v>
      </c>
      <c r="G232" s="115">
        <f t="shared" si="3"/>
        <v>28958.10434</v>
      </c>
    </row>
    <row r="233" spans="1:7" ht="12.75">
      <c r="A233" s="92">
        <v>679</v>
      </c>
      <c r="B233" s="60" t="s">
        <v>3931</v>
      </c>
      <c r="C233" s="76" t="s">
        <v>105</v>
      </c>
      <c r="D233" s="2">
        <v>67</v>
      </c>
      <c r="E233" s="92" t="s">
        <v>3930</v>
      </c>
      <c r="F233" s="78">
        <v>827.4</v>
      </c>
      <c r="G233" s="115">
        <f t="shared" si="3"/>
        <v>34871.10396</v>
      </c>
    </row>
    <row r="234" spans="1:7" ht="12.75">
      <c r="A234" s="92">
        <v>680</v>
      </c>
      <c r="B234" s="60" t="s">
        <v>3933</v>
      </c>
      <c r="C234" s="76" t="s">
        <v>105</v>
      </c>
      <c r="D234" s="2">
        <v>67</v>
      </c>
      <c r="E234" s="92" t="s">
        <v>3932</v>
      </c>
      <c r="F234" s="78">
        <v>1096.6</v>
      </c>
      <c r="G234" s="115">
        <f t="shared" si="3"/>
        <v>46216.645639999995</v>
      </c>
    </row>
    <row r="235" spans="1:7" ht="12.75">
      <c r="A235" s="92">
        <v>592</v>
      </c>
      <c r="B235" s="41" t="s">
        <v>4229</v>
      </c>
      <c r="C235" s="76" t="s">
        <v>105</v>
      </c>
      <c r="D235" s="2">
        <v>63</v>
      </c>
      <c r="E235" s="3" t="s">
        <v>4228</v>
      </c>
      <c r="F235" s="78">
        <v>29</v>
      </c>
      <c r="G235" s="115">
        <f t="shared" si="3"/>
        <v>1222.2166</v>
      </c>
    </row>
    <row r="236" spans="1:7" ht="12.75">
      <c r="A236" s="92">
        <v>593</v>
      </c>
      <c r="B236" s="41" t="s">
        <v>4231</v>
      </c>
      <c r="C236" s="76" t="s">
        <v>105</v>
      </c>
      <c r="D236" s="2">
        <v>63</v>
      </c>
      <c r="E236" s="22" t="s">
        <v>4230</v>
      </c>
      <c r="F236" s="78">
        <v>32.2</v>
      </c>
      <c r="G236" s="115">
        <f t="shared" si="3"/>
        <v>1357.0818800000002</v>
      </c>
    </row>
    <row r="237" spans="1:7" ht="12.75">
      <c r="A237" s="92">
        <v>594</v>
      </c>
      <c r="B237" s="41" t="s">
        <v>4233</v>
      </c>
      <c r="C237" s="76" t="s">
        <v>105</v>
      </c>
      <c r="D237" s="2">
        <v>63</v>
      </c>
      <c r="E237" s="22" t="s">
        <v>4232</v>
      </c>
      <c r="F237" s="78">
        <v>54.2</v>
      </c>
      <c r="G237" s="115">
        <f t="shared" si="3"/>
        <v>2284.2806800000003</v>
      </c>
    </row>
    <row r="238" spans="1:7" ht="12.75">
      <c r="A238" s="92">
        <v>595</v>
      </c>
      <c r="B238" s="41" t="s">
        <v>4235</v>
      </c>
      <c r="C238" s="76" t="s">
        <v>105</v>
      </c>
      <c r="D238" s="2">
        <v>63</v>
      </c>
      <c r="E238" s="3" t="s">
        <v>4234</v>
      </c>
      <c r="F238" s="78">
        <v>79.1</v>
      </c>
      <c r="G238" s="115">
        <f t="shared" si="3"/>
        <v>3333.70114</v>
      </c>
    </row>
    <row r="239" spans="1:7" ht="12.75">
      <c r="A239" s="92">
        <v>630</v>
      </c>
      <c r="B239" s="60" t="s">
        <v>3842</v>
      </c>
      <c r="C239" s="76" t="s">
        <v>105</v>
      </c>
      <c r="D239" s="23">
        <v>64</v>
      </c>
      <c r="E239" s="92" t="s">
        <v>3841</v>
      </c>
      <c r="F239" s="78">
        <v>18.2</v>
      </c>
      <c r="G239" s="115">
        <f t="shared" si="3"/>
        <v>767.04628</v>
      </c>
    </row>
    <row r="240" spans="1:7" ht="12.75">
      <c r="A240" s="92">
        <v>628</v>
      </c>
      <c r="B240" s="41" t="s">
        <v>3838</v>
      </c>
      <c r="C240" s="76" t="s">
        <v>105</v>
      </c>
      <c r="D240" s="23">
        <v>64</v>
      </c>
      <c r="E240" s="22" t="s">
        <v>3837</v>
      </c>
      <c r="F240" s="78">
        <v>12</v>
      </c>
      <c r="G240" s="115">
        <f t="shared" si="3"/>
        <v>505.74480000000005</v>
      </c>
    </row>
    <row r="241" spans="1:7" ht="12.75">
      <c r="A241" s="92">
        <v>629</v>
      </c>
      <c r="B241" s="41" t="s">
        <v>3840</v>
      </c>
      <c r="C241" s="76" t="s">
        <v>105</v>
      </c>
      <c r="D241" s="23">
        <v>64</v>
      </c>
      <c r="E241" s="22" t="s">
        <v>3839</v>
      </c>
      <c r="F241" s="78">
        <v>17.9</v>
      </c>
      <c r="G241" s="115">
        <f t="shared" si="3"/>
        <v>754.40266</v>
      </c>
    </row>
    <row r="242" spans="1:7" ht="12.75">
      <c r="A242" s="92">
        <v>2539</v>
      </c>
      <c r="B242" s="41" t="s">
        <v>688</v>
      </c>
      <c r="C242" s="76" t="s">
        <v>105</v>
      </c>
      <c r="D242" s="2">
        <v>197</v>
      </c>
      <c r="E242" s="22" t="s">
        <v>687</v>
      </c>
      <c r="F242" s="78">
        <v>76.8</v>
      </c>
      <c r="G242" s="115">
        <f t="shared" si="3"/>
        <v>3236.76672</v>
      </c>
    </row>
    <row r="243" spans="1:7" ht="12.75">
      <c r="A243" s="92">
        <v>2526</v>
      </c>
      <c r="B243" s="41" t="s">
        <v>663</v>
      </c>
      <c r="C243" s="76" t="s">
        <v>105</v>
      </c>
      <c r="D243" s="2">
        <v>197</v>
      </c>
      <c r="E243" s="22" t="s">
        <v>662</v>
      </c>
      <c r="F243" s="78">
        <v>76.8</v>
      </c>
      <c r="G243" s="115">
        <f t="shared" si="3"/>
        <v>3236.76672</v>
      </c>
    </row>
    <row r="244" spans="1:7" ht="12.75">
      <c r="A244" s="92">
        <v>2552</v>
      </c>
      <c r="B244" s="41" t="s">
        <v>713</v>
      </c>
      <c r="C244" s="76" t="s">
        <v>105</v>
      </c>
      <c r="D244" s="2">
        <v>197</v>
      </c>
      <c r="E244" s="22" t="s">
        <v>712</v>
      </c>
      <c r="F244" s="78">
        <v>131</v>
      </c>
      <c r="G244" s="115">
        <f t="shared" si="3"/>
        <v>5521.0474</v>
      </c>
    </row>
    <row r="245" spans="1:7" ht="25.5">
      <c r="A245" s="92">
        <v>700</v>
      </c>
      <c r="B245" s="60" t="s">
        <v>3966</v>
      </c>
      <c r="C245" s="76" t="s">
        <v>105</v>
      </c>
      <c r="D245" s="2">
        <v>69</v>
      </c>
      <c r="E245" s="3" t="s">
        <v>3965</v>
      </c>
      <c r="F245" s="78">
        <v>424.2</v>
      </c>
      <c r="G245" s="115">
        <f t="shared" si="3"/>
        <v>17878.07868</v>
      </c>
    </row>
    <row r="246" spans="1:7" ht="25.5">
      <c r="A246" s="92">
        <v>701</v>
      </c>
      <c r="B246" s="60" t="s">
        <v>3968</v>
      </c>
      <c r="C246" s="76" t="s">
        <v>105</v>
      </c>
      <c r="D246" s="2">
        <v>69</v>
      </c>
      <c r="E246" s="3" t="s">
        <v>3967</v>
      </c>
      <c r="F246" s="78">
        <v>479.3</v>
      </c>
      <c r="G246" s="115">
        <f t="shared" si="3"/>
        <v>20200.290220000003</v>
      </c>
    </row>
    <row r="247" spans="1:7" ht="25.5">
      <c r="A247" s="92">
        <v>702</v>
      </c>
      <c r="B247" s="60" t="s">
        <v>3970</v>
      </c>
      <c r="C247" s="76" t="s">
        <v>105</v>
      </c>
      <c r="D247" s="2">
        <v>69</v>
      </c>
      <c r="E247" s="3" t="s">
        <v>3969</v>
      </c>
      <c r="F247" s="78">
        <v>915.8</v>
      </c>
      <c r="G247" s="115">
        <f t="shared" si="3"/>
        <v>38596.75732</v>
      </c>
    </row>
    <row r="248" spans="1:7" ht="25.5">
      <c r="A248" s="92">
        <v>703</v>
      </c>
      <c r="B248" s="60" t="s">
        <v>3972</v>
      </c>
      <c r="C248" s="76" t="s">
        <v>105</v>
      </c>
      <c r="D248" s="2">
        <v>69</v>
      </c>
      <c r="E248" s="3" t="s">
        <v>3971</v>
      </c>
      <c r="F248" s="78">
        <v>1087.4</v>
      </c>
      <c r="G248" s="115">
        <f t="shared" si="3"/>
        <v>45828.907960000004</v>
      </c>
    </row>
    <row r="249" spans="1:7" ht="25.5">
      <c r="A249" s="92">
        <v>704</v>
      </c>
      <c r="B249" s="60" t="s">
        <v>3974</v>
      </c>
      <c r="C249" s="76" t="s">
        <v>105</v>
      </c>
      <c r="D249" s="2">
        <v>69</v>
      </c>
      <c r="E249" s="3" t="s">
        <v>3973</v>
      </c>
      <c r="F249" s="78">
        <v>1308.6</v>
      </c>
      <c r="G249" s="115">
        <f t="shared" si="3"/>
        <v>55151.47044</v>
      </c>
    </row>
    <row r="250" spans="1:7" ht="25.5">
      <c r="A250" s="92">
        <v>705</v>
      </c>
      <c r="B250" s="60" t="s">
        <v>3976</v>
      </c>
      <c r="C250" s="76" t="s">
        <v>105</v>
      </c>
      <c r="D250" s="2">
        <v>69</v>
      </c>
      <c r="E250" s="3" t="s">
        <v>3975</v>
      </c>
      <c r="F250" s="78">
        <v>1038.5</v>
      </c>
      <c r="G250" s="115">
        <f t="shared" si="3"/>
        <v>43767.9979</v>
      </c>
    </row>
    <row r="251" spans="1:7" ht="25.5">
      <c r="A251" s="92">
        <v>706</v>
      </c>
      <c r="B251" s="60" t="s">
        <v>3978</v>
      </c>
      <c r="C251" s="76" t="s">
        <v>105</v>
      </c>
      <c r="D251" s="2">
        <v>69</v>
      </c>
      <c r="E251" s="3" t="s">
        <v>3977</v>
      </c>
      <c r="F251" s="78">
        <v>1271.6</v>
      </c>
      <c r="G251" s="115">
        <f t="shared" si="3"/>
        <v>53592.09064</v>
      </c>
    </row>
    <row r="252" spans="1:7" ht="25.5">
      <c r="A252" s="92">
        <v>707</v>
      </c>
      <c r="B252" s="60" t="s">
        <v>3980</v>
      </c>
      <c r="C252" s="76" t="s">
        <v>105</v>
      </c>
      <c r="D252" s="2">
        <v>69</v>
      </c>
      <c r="E252" s="3" t="s">
        <v>3979</v>
      </c>
      <c r="F252" s="78">
        <v>2249.6</v>
      </c>
      <c r="G252" s="115">
        <f t="shared" si="3"/>
        <v>94810.29184</v>
      </c>
    </row>
    <row r="253" spans="1:7" ht="12.75">
      <c r="A253" s="92">
        <v>708</v>
      </c>
      <c r="B253" s="66" t="s">
        <v>3982</v>
      </c>
      <c r="C253" s="76" t="s">
        <v>105</v>
      </c>
      <c r="D253" s="2">
        <v>69</v>
      </c>
      <c r="E253" s="3" t="s">
        <v>3981</v>
      </c>
      <c r="F253" s="78">
        <v>75.9</v>
      </c>
      <c r="G253" s="115">
        <f t="shared" si="3"/>
        <v>3198.8358600000006</v>
      </c>
    </row>
    <row r="254" spans="1:7" ht="12.75">
      <c r="A254" s="92">
        <v>725</v>
      </c>
      <c r="B254" s="66" t="s">
        <v>4014</v>
      </c>
      <c r="C254" s="76" t="s">
        <v>105</v>
      </c>
      <c r="D254" s="57">
        <v>71</v>
      </c>
      <c r="E254" s="3" t="s">
        <v>4013</v>
      </c>
      <c r="F254" s="78">
        <v>725.4</v>
      </c>
      <c r="G254" s="115">
        <f t="shared" si="3"/>
        <v>30572.27316</v>
      </c>
    </row>
    <row r="255" spans="1:7" ht="12.75">
      <c r="A255" s="92">
        <v>726</v>
      </c>
      <c r="B255" s="66" t="s">
        <v>4016</v>
      </c>
      <c r="C255" s="76" t="s">
        <v>105</v>
      </c>
      <c r="D255" s="57">
        <v>71</v>
      </c>
      <c r="E255" s="3" t="s">
        <v>4015</v>
      </c>
      <c r="F255" s="78">
        <v>1143.1</v>
      </c>
      <c r="G255" s="115">
        <f t="shared" si="3"/>
        <v>48176.40674</v>
      </c>
    </row>
    <row r="256" spans="1:7" ht="12.75">
      <c r="A256" s="92">
        <v>727</v>
      </c>
      <c r="B256" s="66" t="s">
        <v>4018</v>
      </c>
      <c r="C256" s="76" t="s">
        <v>105</v>
      </c>
      <c r="D256" s="57">
        <v>71</v>
      </c>
      <c r="E256" s="3" t="s">
        <v>4017</v>
      </c>
      <c r="F256" s="78">
        <v>1252.8</v>
      </c>
      <c r="G256" s="115">
        <f t="shared" si="3"/>
        <v>52799.75712</v>
      </c>
    </row>
    <row r="257" spans="1:7" ht="25.5">
      <c r="A257" s="92">
        <v>728</v>
      </c>
      <c r="B257" s="66" t="s">
        <v>4020</v>
      </c>
      <c r="C257" s="76" t="s">
        <v>105</v>
      </c>
      <c r="D257" s="57">
        <v>71</v>
      </c>
      <c r="E257" s="3" t="s">
        <v>4019</v>
      </c>
      <c r="F257" s="78">
        <v>1474</v>
      </c>
      <c r="G257" s="115">
        <f t="shared" si="3"/>
        <v>62122.3196</v>
      </c>
    </row>
    <row r="258" spans="1:7" ht="12.75">
      <c r="A258" s="92">
        <v>1899</v>
      </c>
      <c r="B258" s="105" t="s">
        <v>1798</v>
      </c>
      <c r="C258" s="76" t="s">
        <v>105</v>
      </c>
      <c r="D258" s="2">
        <v>163</v>
      </c>
      <c r="E258" s="23" t="s">
        <v>1797</v>
      </c>
      <c r="F258" s="78">
        <v>1102.3</v>
      </c>
      <c r="G258" s="115">
        <f t="shared" si="3"/>
        <v>46456.87442</v>
      </c>
    </row>
    <row r="259" spans="1:7" ht="12.75">
      <c r="A259" s="92">
        <v>1900</v>
      </c>
      <c r="B259" s="41" t="s">
        <v>1800</v>
      </c>
      <c r="C259" s="76" t="s">
        <v>105</v>
      </c>
      <c r="D259" s="2">
        <v>163</v>
      </c>
      <c r="E259" s="23" t="s">
        <v>1799</v>
      </c>
      <c r="F259" s="78">
        <v>131.7</v>
      </c>
      <c r="G259" s="115">
        <f aca="true" t="shared" si="4" ref="G259:G322">F259*Курс</f>
        <v>5550.54918</v>
      </c>
    </row>
    <row r="260" spans="1:7" ht="12.75">
      <c r="A260" s="92">
        <v>1901</v>
      </c>
      <c r="B260" s="41" t="s">
        <v>1802</v>
      </c>
      <c r="C260" s="76" t="s">
        <v>105</v>
      </c>
      <c r="D260" s="2">
        <v>163</v>
      </c>
      <c r="E260" s="23" t="s">
        <v>1801</v>
      </c>
      <c r="F260" s="78">
        <v>117.9</v>
      </c>
      <c r="G260" s="115">
        <f t="shared" si="4"/>
        <v>4968.942660000001</v>
      </c>
    </row>
    <row r="261" spans="1:7" ht="12.75">
      <c r="A261" s="92">
        <v>1902</v>
      </c>
      <c r="B261" s="41" t="s">
        <v>1804</v>
      </c>
      <c r="C261" s="76" t="s">
        <v>105</v>
      </c>
      <c r="D261" s="2">
        <v>163</v>
      </c>
      <c r="E261" s="23" t="s">
        <v>1803</v>
      </c>
      <c r="F261" s="78">
        <v>76.4</v>
      </c>
      <c r="G261" s="115">
        <f t="shared" si="4"/>
        <v>3219.9085600000003</v>
      </c>
    </row>
    <row r="262" spans="1:7" ht="12.75">
      <c r="A262" s="92">
        <v>2412</v>
      </c>
      <c r="B262" s="41" t="s">
        <v>900</v>
      </c>
      <c r="C262" s="76" t="s">
        <v>105</v>
      </c>
      <c r="D262" s="23">
        <v>187</v>
      </c>
      <c r="E262" s="22" t="s">
        <v>899</v>
      </c>
      <c r="F262" s="78">
        <v>138.3</v>
      </c>
      <c r="G262" s="115">
        <f t="shared" si="4"/>
        <v>5828.708820000001</v>
      </c>
    </row>
    <row r="263" spans="1:7" ht="25.5">
      <c r="A263" s="92">
        <v>2192</v>
      </c>
      <c r="B263" s="41" t="s">
        <v>1369</v>
      </c>
      <c r="C263" s="76" t="s">
        <v>105</v>
      </c>
      <c r="D263" s="2">
        <v>181</v>
      </c>
      <c r="E263" s="3" t="s">
        <v>1368</v>
      </c>
      <c r="F263" s="78">
        <v>82.3</v>
      </c>
      <c r="G263" s="115">
        <f t="shared" si="4"/>
        <v>3468.56642</v>
      </c>
    </row>
    <row r="264" spans="1:7" ht="25.5">
      <c r="A264" s="92">
        <v>2193</v>
      </c>
      <c r="B264" s="41" t="s">
        <v>1371</v>
      </c>
      <c r="C264" s="76" t="s">
        <v>105</v>
      </c>
      <c r="D264" s="2">
        <v>181</v>
      </c>
      <c r="E264" s="3" t="s">
        <v>1370</v>
      </c>
      <c r="F264" s="78">
        <v>95.4</v>
      </c>
      <c r="G264" s="115">
        <f t="shared" si="4"/>
        <v>4020.6711600000003</v>
      </c>
    </row>
    <row r="265" spans="1:7" ht="25.5">
      <c r="A265" s="92">
        <v>2195</v>
      </c>
      <c r="B265" s="41" t="s">
        <v>1373</v>
      </c>
      <c r="C265" s="76" t="s">
        <v>105</v>
      </c>
      <c r="D265" s="2">
        <v>181</v>
      </c>
      <c r="E265" s="3" t="s">
        <v>1372</v>
      </c>
      <c r="F265" s="78">
        <v>99.2</v>
      </c>
      <c r="G265" s="115">
        <f t="shared" si="4"/>
        <v>4180.82368</v>
      </c>
    </row>
    <row r="266" spans="1:7" ht="25.5">
      <c r="A266" s="92">
        <v>2196</v>
      </c>
      <c r="B266" s="41" t="s">
        <v>1375</v>
      </c>
      <c r="C266" s="76" t="s">
        <v>105</v>
      </c>
      <c r="D266" s="2">
        <v>181</v>
      </c>
      <c r="E266" s="3" t="s">
        <v>1374</v>
      </c>
      <c r="F266" s="78">
        <v>108.6</v>
      </c>
      <c r="G266" s="115">
        <f t="shared" si="4"/>
        <v>4576.99044</v>
      </c>
    </row>
    <row r="267" spans="1:7" ht="12.75">
      <c r="A267" s="92">
        <v>2680</v>
      </c>
      <c r="B267" s="41" t="s">
        <v>236</v>
      </c>
      <c r="C267" s="76" t="s">
        <v>105</v>
      </c>
      <c r="D267" s="2">
        <v>201</v>
      </c>
      <c r="E267" s="22" t="s">
        <v>235</v>
      </c>
      <c r="F267" s="78">
        <v>104.6</v>
      </c>
      <c r="G267" s="115">
        <f t="shared" si="4"/>
        <v>4408.40884</v>
      </c>
    </row>
    <row r="268" spans="1:7" ht="12.75">
      <c r="A268" s="92">
        <v>2681</v>
      </c>
      <c r="B268" s="41" t="s">
        <v>238</v>
      </c>
      <c r="C268" s="76" t="s">
        <v>105</v>
      </c>
      <c r="D268" s="2">
        <v>201</v>
      </c>
      <c r="E268" s="22" t="s">
        <v>237</v>
      </c>
      <c r="F268" s="78">
        <v>44.8</v>
      </c>
      <c r="G268" s="115">
        <f t="shared" si="4"/>
        <v>1888.11392</v>
      </c>
    </row>
    <row r="269" spans="1:7" ht="25.5">
      <c r="A269" s="92">
        <v>2187</v>
      </c>
      <c r="B269" s="41" t="s">
        <v>1363</v>
      </c>
      <c r="C269" s="76" t="s">
        <v>105</v>
      </c>
      <c r="D269" s="2">
        <v>181</v>
      </c>
      <c r="E269" s="22" t="s">
        <v>1362</v>
      </c>
      <c r="F269" s="78">
        <v>305.7</v>
      </c>
      <c r="G269" s="115">
        <f t="shared" si="4"/>
        <v>12883.84878</v>
      </c>
    </row>
    <row r="270" spans="1:7" ht="25.5">
      <c r="A270" s="92">
        <v>2186</v>
      </c>
      <c r="B270" s="41" t="s">
        <v>1361</v>
      </c>
      <c r="C270" s="76" t="s">
        <v>105</v>
      </c>
      <c r="D270" s="2">
        <v>181</v>
      </c>
      <c r="E270" s="22" t="s">
        <v>1360</v>
      </c>
      <c r="F270" s="78">
        <v>238.9</v>
      </c>
      <c r="G270" s="115">
        <f t="shared" si="4"/>
        <v>10068.53606</v>
      </c>
    </row>
    <row r="271" spans="1:7" ht="25.5">
      <c r="A271" s="92">
        <v>2190</v>
      </c>
      <c r="B271" s="41" t="s">
        <v>1367</v>
      </c>
      <c r="C271" s="76" t="s">
        <v>105</v>
      </c>
      <c r="D271" s="2">
        <v>181</v>
      </c>
      <c r="E271" s="22" t="s">
        <v>1366</v>
      </c>
      <c r="F271" s="78">
        <v>367.2</v>
      </c>
      <c r="G271" s="115">
        <f t="shared" si="4"/>
        <v>15475.79088</v>
      </c>
    </row>
    <row r="272" spans="1:7" ht="25.5">
      <c r="A272" s="92">
        <v>2189</v>
      </c>
      <c r="B272" s="41" t="s">
        <v>1365</v>
      </c>
      <c r="C272" s="76" t="s">
        <v>105</v>
      </c>
      <c r="D272" s="2">
        <v>181</v>
      </c>
      <c r="E272" s="22" t="s">
        <v>1364</v>
      </c>
      <c r="F272" s="78">
        <v>307</v>
      </c>
      <c r="G272" s="115">
        <f t="shared" si="4"/>
        <v>12938.6378</v>
      </c>
    </row>
    <row r="273" spans="1:7" ht="25.5">
      <c r="A273" s="92">
        <v>2208</v>
      </c>
      <c r="B273" s="41" t="s">
        <v>1394</v>
      </c>
      <c r="C273" s="76" t="s">
        <v>105</v>
      </c>
      <c r="D273" s="2">
        <v>182</v>
      </c>
      <c r="E273" s="3" t="s">
        <v>1393</v>
      </c>
      <c r="F273" s="78">
        <v>573.3</v>
      </c>
      <c r="G273" s="115">
        <f t="shared" si="4"/>
        <v>24161.95782</v>
      </c>
    </row>
    <row r="274" spans="1:7" ht="12.75">
      <c r="A274" s="92">
        <v>2241</v>
      </c>
      <c r="B274" s="41" t="s">
        <v>1022</v>
      </c>
      <c r="C274" s="76" t="s">
        <v>105</v>
      </c>
      <c r="D274" s="2">
        <v>183</v>
      </c>
      <c r="E274" s="3" t="s">
        <v>1021</v>
      </c>
      <c r="F274" s="78">
        <v>216.1</v>
      </c>
      <c r="G274" s="115">
        <f t="shared" si="4"/>
        <v>9107.62094</v>
      </c>
    </row>
    <row r="275" spans="1:7" ht="25.5">
      <c r="A275" s="92">
        <v>2210</v>
      </c>
      <c r="B275" s="41" t="s">
        <v>1396</v>
      </c>
      <c r="C275" s="76" t="s">
        <v>105</v>
      </c>
      <c r="D275" s="2">
        <v>182</v>
      </c>
      <c r="E275" s="3" t="s">
        <v>1395</v>
      </c>
      <c r="F275" s="78">
        <v>637.6</v>
      </c>
      <c r="G275" s="115">
        <f t="shared" si="4"/>
        <v>26871.907040000002</v>
      </c>
    </row>
    <row r="276" spans="1:7" ht="12.75">
      <c r="A276" s="92">
        <v>2243</v>
      </c>
      <c r="B276" s="41" t="s">
        <v>1024</v>
      </c>
      <c r="C276" s="76" t="s">
        <v>105</v>
      </c>
      <c r="D276" s="2">
        <v>183</v>
      </c>
      <c r="E276" s="3" t="s">
        <v>1023</v>
      </c>
      <c r="F276" s="78">
        <v>232.7</v>
      </c>
      <c r="G276" s="115">
        <f t="shared" si="4"/>
        <v>9807.23458</v>
      </c>
    </row>
    <row r="277" spans="1:7" ht="25.5">
      <c r="A277" s="92">
        <v>2212</v>
      </c>
      <c r="B277" s="41" t="s">
        <v>1398</v>
      </c>
      <c r="C277" s="76" t="s">
        <v>105</v>
      </c>
      <c r="D277" s="2">
        <v>182</v>
      </c>
      <c r="E277" s="3" t="s">
        <v>1397</v>
      </c>
      <c r="F277" s="78">
        <v>860.6</v>
      </c>
      <c r="G277" s="115">
        <f t="shared" si="4"/>
        <v>36270.33124</v>
      </c>
    </row>
    <row r="278" spans="1:7" ht="12.75">
      <c r="A278" s="92">
        <v>2245</v>
      </c>
      <c r="B278" s="41" t="s">
        <v>1026</v>
      </c>
      <c r="C278" s="76" t="s">
        <v>105</v>
      </c>
      <c r="D278" s="2">
        <v>183</v>
      </c>
      <c r="E278" s="3" t="s">
        <v>1025</v>
      </c>
      <c r="F278" s="78">
        <v>319.5</v>
      </c>
      <c r="G278" s="115">
        <f t="shared" si="4"/>
        <v>13465.455300000001</v>
      </c>
    </row>
    <row r="279" spans="1:7" ht="25.5">
      <c r="A279" s="92">
        <v>2214</v>
      </c>
      <c r="B279" s="41" t="s">
        <v>1400</v>
      </c>
      <c r="C279" s="76" t="s">
        <v>105</v>
      </c>
      <c r="D279" s="2">
        <v>182</v>
      </c>
      <c r="E279" s="3" t="s">
        <v>1399</v>
      </c>
      <c r="F279" s="78">
        <v>1055.6</v>
      </c>
      <c r="G279" s="115">
        <f t="shared" si="4"/>
        <v>44488.684239999995</v>
      </c>
    </row>
    <row r="280" spans="1:7" ht="12.75">
      <c r="A280" s="92">
        <v>2247</v>
      </c>
      <c r="B280" s="41" t="s">
        <v>1028</v>
      </c>
      <c r="C280" s="76" t="s">
        <v>105</v>
      </c>
      <c r="D280" s="2">
        <v>183</v>
      </c>
      <c r="E280" s="3" t="s">
        <v>1027</v>
      </c>
      <c r="F280" s="78">
        <v>392.4</v>
      </c>
      <c r="G280" s="115">
        <f t="shared" si="4"/>
        <v>16537.85496</v>
      </c>
    </row>
    <row r="281" spans="1:7" ht="12.75">
      <c r="A281" s="92">
        <v>1134</v>
      </c>
      <c r="B281" s="41" t="s">
        <v>38</v>
      </c>
      <c r="C281" s="76" t="s">
        <v>105</v>
      </c>
      <c r="D281" s="2">
        <v>103</v>
      </c>
      <c r="E281" s="22" t="s">
        <v>3193</v>
      </c>
      <c r="F281" s="78">
        <v>104.6</v>
      </c>
      <c r="G281" s="115">
        <f t="shared" si="4"/>
        <v>4408.40884</v>
      </c>
    </row>
    <row r="282" spans="1:7" ht="12.75">
      <c r="A282" s="92">
        <v>1133</v>
      </c>
      <c r="B282" s="41" t="s">
        <v>37</v>
      </c>
      <c r="C282" s="76" t="s">
        <v>105</v>
      </c>
      <c r="D282" s="2">
        <v>103</v>
      </c>
      <c r="E282" s="22" t="s">
        <v>3192</v>
      </c>
      <c r="F282" s="78">
        <v>92.9</v>
      </c>
      <c r="G282" s="115">
        <f t="shared" si="4"/>
        <v>3915.3076600000004</v>
      </c>
    </row>
    <row r="283" spans="1:7" ht="12.75">
      <c r="A283" s="92">
        <v>2837</v>
      </c>
      <c r="B283" s="112" t="s">
        <v>175</v>
      </c>
      <c r="C283" s="76" t="s">
        <v>105</v>
      </c>
      <c r="E283" s="114" t="s">
        <v>3192</v>
      </c>
      <c r="F283" s="113"/>
      <c r="G283" s="115">
        <f t="shared" si="4"/>
        <v>0</v>
      </c>
    </row>
    <row r="284" spans="1:7" ht="12.75">
      <c r="A284" s="92">
        <v>1732</v>
      </c>
      <c r="B284" s="41" t="s">
        <v>1951</v>
      </c>
      <c r="C284" s="76" t="s">
        <v>105</v>
      </c>
      <c r="D284" s="2">
        <v>147</v>
      </c>
      <c r="E284" s="3" t="s">
        <v>1950</v>
      </c>
      <c r="F284" s="78">
        <v>497.8</v>
      </c>
      <c r="G284" s="115">
        <f t="shared" si="4"/>
        <v>20979.98012</v>
      </c>
    </row>
    <row r="285" spans="1:7" ht="12.75">
      <c r="A285" s="92">
        <v>1904</v>
      </c>
      <c r="B285" s="105" t="s">
        <v>1805</v>
      </c>
      <c r="C285" s="76" t="s">
        <v>105</v>
      </c>
      <c r="D285" s="2">
        <v>163</v>
      </c>
      <c r="E285" s="23" t="s">
        <v>1806</v>
      </c>
      <c r="F285" s="78">
        <v>1317.4</v>
      </c>
      <c r="G285" s="115">
        <f t="shared" si="4"/>
        <v>55522.34996000001</v>
      </c>
    </row>
    <row r="286" spans="1:7" ht="12.75">
      <c r="A286" s="92">
        <v>1905</v>
      </c>
      <c r="B286" s="41" t="s">
        <v>1808</v>
      </c>
      <c r="C286" s="76" t="s">
        <v>105</v>
      </c>
      <c r="D286" s="2">
        <v>163</v>
      </c>
      <c r="E286" s="23" t="s">
        <v>1807</v>
      </c>
      <c r="F286" s="78">
        <v>76.4</v>
      </c>
      <c r="G286" s="115">
        <f t="shared" si="4"/>
        <v>3219.9085600000003</v>
      </c>
    </row>
    <row r="287" spans="1:7" ht="12.75">
      <c r="A287" s="92">
        <v>1906</v>
      </c>
      <c r="B287" s="41" t="s">
        <v>1810</v>
      </c>
      <c r="C287" s="76" t="s">
        <v>105</v>
      </c>
      <c r="D287" s="2">
        <v>163</v>
      </c>
      <c r="E287" s="23" t="s">
        <v>1809</v>
      </c>
      <c r="F287" s="78">
        <v>109.6</v>
      </c>
      <c r="G287" s="115">
        <f t="shared" si="4"/>
        <v>4619.13584</v>
      </c>
    </row>
    <row r="288" spans="1:7" ht="12.75">
      <c r="A288" s="92">
        <v>1907</v>
      </c>
      <c r="B288" s="41" t="s">
        <v>1812</v>
      </c>
      <c r="C288" s="76" t="s">
        <v>105</v>
      </c>
      <c r="D288" s="2">
        <v>163</v>
      </c>
      <c r="E288" s="23" t="s">
        <v>1811</v>
      </c>
      <c r="F288" s="78">
        <v>37</v>
      </c>
      <c r="G288" s="115">
        <f t="shared" si="4"/>
        <v>1559.3798000000002</v>
      </c>
    </row>
    <row r="289" spans="1:7" ht="12.75">
      <c r="A289" s="92">
        <v>1908</v>
      </c>
      <c r="B289" s="41" t="s">
        <v>1814</v>
      </c>
      <c r="C289" s="76" t="s">
        <v>105</v>
      </c>
      <c r="D289" s="2">
        <v>163</v>
      </c>
      <c r="E289" s="23" t="s">
        <v>1813</v>
      </c>
      <c r="F289" s="78">
        <v>34.9</v>
      </c>
      <c r="G289" s="115">
        <f t="shared" si="4"/>
        <v>1470.87446</v>
      </c>
    </row>
    <row r="290" spans="1:7" ht="12.75">
      <c r="A290" s="92">
        <v>1909</v>
      </c>
      <c r="B290" s="41" t="s">
        <v>1816</v>
      </c>
      <c r="C290" s="76" t="s">
        <v>105</v>
      </c>
      <c r="D290" s="2">
        <v>163</v>
      </c>
      <c r="E290" s="23" t="s">
        <v>1815</v>
      </c>
      <c r="F290" s="78">
        <v>57.1</v>
      </c>
      <c r="G290" s="115">
        <f t="shared" si="4"/>
        <v>2406.50234</v>
      </c>
    </row>
    <row r="291" spans="1:7" ht="12.75">
      <c r="A291" s="92">
        <v>1910</v>
      </c>
      <c r="B291" s="41" t="s">
        <v>1818</v>
      </c>
      <c r="C291" s="76" t="s">
        <v>105</v>
      </c>
      <c r="D291" s="2">
        <v>163</v>
      </c>
      <c r="E291" s="23" t="s">
        <v>1817</v>
      </c>
      <c r="F291" s="78">
        <v>131.7</v>
      </c>
      <c r="G291" s="115">
        <f t="shared" si="4"/>
        <v>5550.54918</v>
      </c>
    </row>
    <row r="292" spans="1:7" ht="12.75">
      <c r="A292" s="92">
        <v>1911</v>
      </c>
      <c r="B292" s="41" t="s">
        <v>54</v>
      </c>
      <c r="C292" s="76" t="s">
        <v>105</v>
      </c>
      <c r="D292" s="2">
        <v>163</v>
      </c>
      <c r="E292" s="23" t="s">
        <v>1819</v>
      </c>
      <c r="F292" s="78">
        <v>117.9</v>
      </c>
      <c r="G292" s="115">
        <f t="shared" si="4"/>
        <v>4968.942660000001</v>
      </c>
    </row>
    <row r="293" spans="1:7" ht="12.75">
      <c r="A293" s="92">
        <v>1912</v>
      </c>
      <c r="B293" s="41" t="s">
        <v>56</v>
      </c>
      <c r="C293" s="76" t="s">
        <v>105</v>
      </c>
      <c r="D293" s="2">
        <v>163</v>
      </c>
      <c r="E293" s="23" t="s">
        <v>55</v>
      </c>
      <c r="F293" s="78">
        <v>68.8</v>
      </c>
      <c r="G293" s="115">
        <f t="shared" si="4"/>
        <v>2899.60352</v>
      </c>
    </row>
    <row r="294" spans="1:7" ht="12.75">
      <c r="A294" s="92">
        <v>1913</v>
      </c>
      <c r="B294" s="41" t="s">
        <v>58</v>
      </c>
      <c r="C294" s="76" t="s">
        <v>105</v>
      </c>
      <c r="D294" s="2">
        <v>163</v>
      </c>
      <c r="E294" s="23" t="s">
        <v>57</v>
      </c>
      <c r="F294" s="78">
        <v>73</v>
      </c>
      <c r="G294" s="115">
        <f t="shared" si="4"/>
        <v>3076.6142</v>
      </c>
    </row>
    <row r="295" spans="1:7" ht="12.75">
      <c r="A295" s="92">
        <v>1914</v>
      </c>
      <c r="B295" s="41" t="s">
        <v>60</v>
      </c>
      <c r="C295" s="76" t="s">
        <v>105</v>
      </c>
      <c r="D295" s="2">
        <v>163</v>
      </c>
      <c r="E295" s="23" t="s">
        <v>59</v>
      </c>
      <c r="F295" s="78">
        <v>123.4</v>
      </c>
      <c r="G295" s="115">
        <f t="shared" si="4"/>
        <v>5200.74236</v>
      </c>
    </row>
    <row r="296" spans="1:7" ht="12.75">
      <c r="A296" s="92">
        <v>1915</v>
      </c>
      <c r="B296" s="41" t="s">
        <v>62</v>
      </c>
      <c r="C296" s="76" t="s">
        <v>105</v>
      </c>
      <c r="D296" s="2">
        <v>163</v>
      </c>
      <c r="E296" s="23" t="s">
        <v>61</v>
      </c>
      <c r="F296" s="78">
        <v>275.9</v>
      </c>
      <c r="G296" s="115">
        <f t="shared" si="4"/>
        <v>11627.91586</v>
      </c>
    </row>
    <row r="297" spans="1:7" ht="12.75">
      <c r="A297" s="92">
        <v>1916</v>
      </c>
      <c r="B297" s="41" t="s">
        <v>64</v>
      </c>
      <c r="C297" s="76" t="s">
        <v>105</v>
      </c>
      <c r="D297" s="2">
        <v>163</v>
      </c>
      <c r="E297" s="23" t="s">
        <v>63</v>
      </c>
      <c r="F297" s="78">
        <v>40.5</v>
      </c>
      <c r="G297" s="115">
        <f t="shared" si="4"/>
        <v>1706.8887000000002</v>
      </c>
    </row>
    <row r="298" spans="1:7" ht="12.75">
      <c r="A298" s="92">
        <v>1917</v>
      </c>
      <c r="B298" s="41" t="s">
        <v>66</v>
      </c>
      <c r="C298" s="76" t="s">
        <v>105</v>
      </c>
      <c r="D298" s="2">
        <v>163</v>
      </c>
      <c r="E298" s="23" t="s">
        <v>65</v>
      </c>
      <c r="F298" s="78">
        <v>73</v>
      </c>
      <c r="G298" s="115">
        <f t="shared" si="4"/>
        <v>3076.6142</v>
      </c>
    </row>
    <row r="299" spans="1:7" ht="12.75">
      <c r="A299" s="92">
        <v>1918</v>
      </c>
      <c r="C299" s="76" t="s">
        <v>105</v>
      </c>
      <c r="D299" s="2">
        <v>163</v>
      </c>
      <c r="E299" s="23" t="s">
        <v>67</v>
      </c>
      <c r="F299" s="78">
        <v>134.5</v>
      </c>
      <c r="G299" s="115">
        <f t="shared" si="4"/>
        <v>5668.5563</v>
      </c>
    </row>
    <row r="300" spans="1:7" ht="12.75">
      <c r="A300" s="92">
        <v>1919</v>
      </c>
      <c r="B300" s="41" t="s">
        <v>69</v>
      </c>
      <c r="C300" s="76" t="s">
        <v>105</v>
      </c>
      <c r="D300" s="2">
        <v>163</v>
      </c>
      <c r="E300" s="23" t="s">
        <v>68</v>
      </c>
      <c r="F300" s="78">
        <v>62.6</v>
      </c>
      <c r="G300" s="115">
        <f t="shared" si="4"/>
        <v>2638.30204</v>
      </c>
    </row>
    <row r="301" spans="1:7" ht="12.75">
      <c r="A301" s="92">
        <v>1920</v>
      </c>
      <c r="B301" s="41" t="s">
        <v>71</v>
      </c>
      <c r="C301" s="76" t="s">
        <v>105</v>
      </c>
      <c r="D301" s="2">
        <v>163</v>
      </c>
      <c r="E301" s="23" t="s">
        <v>70</v>
      </c>
      <c r="F301" s="78">
        <v>68.1</v>
      </c>
      <c r="G301" s="115">
        <f t="shared" si="4"/>
        <v>2870.10174</v>
      </c>
    </row>
    <row r="302" spans="1:7" ht="12.75">
      <c r="A302" s="92">
        <v>1921</v>
      </c>
      <c r="B302" s="41" t="s">
        <v>73</v>
      </c>
      <c r="C302" s="76" t="s">
        <v>105</v>
      </c>
      <c r="D302" s="2">
        <v>163</v>
      </c>
      <c r="E302" s="23" t="s">
        <v>72</v>
      </c>
      <c r="F302" s="78">
        <v>68.1</v>
      </c>
      <c r="G302" s="115">
        <f t="shared" si="4"/>
        <v>2870.10174</v>
      </c>
    </row>
    <row r="303" spans="1:7" ht="12.75">
      <c r="A303" s="92">
        <v>1922</v>
      </c>
      <c r="B303" s="41" t="s">
        <v>75</v>
      </c>
      <c r="C303" s="76" t="s">
        <v>105</v>
      </c>
      <c r="D303" s="2">
        <v>163</v>
      </c>
      <c r="E303" s="23" t="s">
        <v>74</v>
      </c>
      <c r="F303" s="78">
        <v>25.2</v>
      </c>
      <c r="G303" s="115">
        <f t="shared" si="4"/>
        <v>1062.06408</v>
      </c>
    </row>
    <row r="304" spans="1:7" ht="12.75">
      <c r="A304" s="92">
        <v>1923</v>
      </c>
      <c r="B304" s="41" t="s">
        <v>77</v>
      </c>
      <c r="C304" s="76" t="s">
        <v>105</v>
      </c>
      <c r="D304" s="2">
        <v>163</v>
      </c>
      <c r="E304" s="23" t="s">
        <v>76</v>
      </c>
      <c r="F304" s="78">
        <v>21.1</v>
      </c>
      <c r="G304" s="115">
        <f t="shared" si="4"/>
        <v>889.2679400000001</v>
      </c>
    </row>
    <row r="305" spans="1:7" ht="12.75">
      <c r="A305" s="92">
        <v>1924</v>
      </c>
      <c r="B305" s="41" t="s">
        <v>79</v>
      </c>
      <c r="C305" s="76" t="s">
        <v>105</v>
      </c>
      <c r="D305" s="2">
        <v>163</v>
      </c>
      <c r="E305" s="23" t="s">
        <v>78</v>
      </c>
      <c r="F305" s="78">
        <v>3674.5</v>
      </c>
      <c r="G305" s="115">
        <f t="shared" si="4"/>
        <v>154863.2723</v>
      </c>
    </row>
    <row r="306" spans="1:7" ht="12.75">
      <c r="A306" s="92">
        <v>2409</v>
      </c>
      <c r="B306" s="41" t="s">
        <v>895</v>
      </c>
      <c r="C306" s="76" t="s">
        <v>105</v>
      </c>
      <c r="D306" s="2">
        <v>187</v>
      </c>
      <c r="E306" s="22" t="s">
        <v>894</v>
      </c>
      <c r="F306" s="78">
        <v>44.8</v>
      </c>
      <c r="G306" s="115">
        <f t="shared" si="4"/>
        <v>1888.11392</v>
      </c>
    </row>
    <row r="307" spans="1:7" ht="25.5">
      <c r="A307" s="92">
        <v>1503</v>
      </c>
      <c r="B307" s="41" t="s">
        <v>2416</v>
      </c>
      <c r="C307" s="76" t="s">
        <v>105</v>
      </c>
      <c r="D307" s="2">
        <v>111</v>
      </c>
      <c r="E307" s="23" t="s">
        <v>2415</v>
      </c>
      <c r="F307" s="78">
        <v>150.5</v>
      </c>
      <c r="G307" s="115">
        <f t="shared" si="4"/>
        <v>6342.8827</v>
      </c>
    </row>
    <row r="308" spans="1:7" ht="25.5">
      <c r="A308" s="92">
        <v>1504</v>
      </c>
      <c r="B308" s="41" t="s">
        <v>2418</v>
      </c>
      <c r="C308" s="76" t="s">
        <v>105</v>
      </c>
      <c r="D308" s="2">
        <v>111</v>
      </c>
      <c r="E308" s="23" t="s">
        <v>2417</v>
      </c>
      <c r="F308" s="78">
        <v>192.4</v>
      </c>
      <c r="G308" s="115">
        <f t="shared" si="4"/>
        <v>8108.774960000001</v>
      </c>
    </row>
    <row r="309" spans="1:7" ht="25.5">
      <c r="A309" s="92">
        <v>1502</v>
      </c>
      <c r="B309" s="41" t="s">
        <v>2414</v>
      </c>
      <c r="C309" s="76" t="s">
        <v>105</v>
      </c>
      <c r="D309" s="2">
        <v>111</v>
      </c>
      <c r="E309" s="23" t="s">
        <v>2413</v>
      </c>
      <c r="F309" s="78">
        <v>138.9</v>
      </c>
      <c r="G309" s="115">
        <f t="shared" si="4"/>
        <v>5853.99606</v>
      </c>
    </row>
    <row r="310" spans="1:7" ht="12.75">
      <c r="A310" s="92">
        <v>13</v>
      </c>
      <c r="B310" s="41" t="s">
        <v>5088</v>
      </c>
      <c r="C310" s="76" t="s">
        <v>105</v>
      </c>
      <c r="D310" s="2">
        <v>13</v>
      </c>
      <c r="E310" s="23" t="s">
        <v>5087</v>
      </c>
      <c r="F310" s="78">
        <v>3275</v>
      </c>
      <c r="G310" s="115">
        <f t="shared" si="4"/>
        <v>138026.185</v>
      </c>
    </row>
    <row r="311" spans="1:7" ht="12.75">
      <c r="A311" s="92">
        <v>27</v>
      </c>
      <c r="B311" s="66" t="s">
        <v>5115</v>
      </c>
      <c r="C311" s="76" t="s">
        <v>105</v>
      </c>
      <c r="D311" s="23">
        <v>15</v>
      </c>
      <c r="E311" s="23" t="s">
        <v>5114</v>
      </c>
      <c r="F311" s="78">
        <v>4749.1</v>
      </c>
      <c r="G311" s="115">
        <f t="shared" si="4"/>
        <v>200152.71914000003</v>
      </c>
    </row>
    <row r="312" spans="1:7" ht="12.75">
      <c r="A312" s="92">
        <v>14</v>
      </c>
      <c r="B312" s="41" t="s">
        <v>5090</v>
      </c>
      <c r="C312" s="76" t="s">
        <v>105</v>
      </c>
      <c r="D312" s="2">
        <v>13</v>
      </c>
      <c r="E312" s="23" t="s">
        <v>5089</v>
      </c>
      <c r="F312" s="78">
        <v>3275</v>
      </c>
      <c r="G312" s="115">
        <f t="shared" si="4"/>
        <v>138026.185</v>
      </c>
    </row>
    <row r="313" spans="1:7" ht="12.75">
      <c r="A313" s="92">
        <v>28</v>
      </c>
      <c r="B313" s="66" t="s">
        <v>5117</v>
      </c>
      <c r="C313" s="76" t="s">
        <v>105</v>
      </c>
      <c r="D313" s="2">
        <v>15</v>
      </c>
      <c r="E313" s="23" t="s">
        <v>5116</v>
      </c>
      <c r="F313" s="78">
        <v>4749.1</v>
      </c>
      <c r="G313" s="115">
        <f t="shared" si="4"/>
        <v>200152.71914000003</v>
      </c>
    </row>
    <row r="314" spans="1:7" ht="12.75">
      <c r="A314" s="92">
        <v>15</v>
      </c>
      <c r="B314" s="41" t="s">
        <v>5092</v>
      </c>
      <c r="C314" s="76" t="s">
        <v>105</v>
      </c>
      <c r="D314" s="2">
        <v>13</v>
      </c>
      <c r="E314" s="22" t="s">
        <v>5091</v>
      </c>
      <c r="F314" s="78">
        <v>3850</v>
      </c>
      <c r="G314" s="115">
        <f t="shared" si="4"/>
        <v>162259.79</v>
      </c>
    </row>
    <row r="315" spans="1:7" ht="25.5">
      <c r="A315" s="92">
        <v>148</v>
      </c>
      <c r="B315" s="41" t="s">
        <v>4963</v>
      </c>
      <c r="C315" s="76" t="s">
        <v>105</v>
      </c>
      <c r="D315" s="2">
        <v>25</v>
      </c>
      <c r="E315" s="3" t="s">
        <v>4962</v>
      </c>
      <c r="F315" s="78">
        <v>2427.5</v>
      </c>
      <c r="G315" s="115">
        <f t="shared" si="4"/>
        <v>102307.95850000001</v>
      </c>
    </row>
    <row r="316" spans="1:7" ht="12.75">
      <c r="A316" s="92">
        <v>16</v>
      </c>
      <c r="B316" s="41" t="s">
        <v>5094</v>
      </c>
      <c r="C316" s="76" t="s">
        <v>105</v>
      </c>
      <c r="D316" s="2">
        <v>14</v>
      </c>
      <c r="E316" s="3" t="s">
        <v>5093</v>
      </c>
      <c r="F316" s="78">
        <v>5617</v>
      </c>
      <c r="G316" s="115">
        <f t="shared" si="4"/>
        <v>236730.71180000002</v>
      </c>
    </row>
    <row r="317" spans="1:7" ht="12.75">
      <c r="A317" s="92">
        <v>149</v>
      </c>
      <c r="B317" s="41" t="s">
        <v>4965</v>
      </c>
      <c r="C317" s="76" t="s">
        <v>105</v>
      </c>
      <c r="D317" s="2">
        <v>25</v>
      </c>
      <c r="E317" s="3" t="s">
        <v>4964</v>
      </c>
      <c r="F317" s="78">
        <v>3736.7</v>
      </c>
      <c r="G317" s="115">
        <f t="shared" si="4"/>
        <v>157484.71618</v>
      </c>
    </row>
    <row r="318" spans="1:7" ht="12.75">
      <c r="A318" s="92">
        <v>3</v>
      </c>
      <c r="B318" s="41" t="s">
        <v>5068</v>
      </c>
      <c r="C318" s="76" t="s">
        <v>105</v>
      </c>
      <c r="D318" s="2">
        <v>10</v>
      </c>
      <c r="E318" s="3" t="s">
        <v>5067</v>
      </c>
      <c r="F318" s="78">
        <v>1196</v>
      </c>
      <c r="G318" s="115">
        <f t="shared" si="4"/>
        <v>50405.898400000005</v>
      </c>
    </row>
    <row r="319" spans="1:7" ht="12.75">
      <c r="A319" s="92">
        <v>17</v>
      </c>
      <c r="B319" s="41" t="s">
        <v>5096</v>
      </c>
      <c r="C319" s="76" t="s">
        <v>105</v>
      </c>
      <c r="D319" s="23">
        <v>14</v>
      </c>
      <c r="E319" s="23" t="s">
        <v>5095</v>
      </c>
      <c r="F319" s="78">
        <v>7330</v>
      </c>
      <c r="G319" s="115">
        <f t="shared" si="4"/>
        <v>308925.782</v>
      </c>
    </row>
    <row r="320" spans="1:7" ht="12.75">
      <c r="A320" s="92">
        <v>150</v>
      </c>
      <c r="B320" s="41" t="s">
        <v>4967</v>
      </c>
      <c r="C320" s="76" t="s">
        <v>105</v>
      </c>
      <c r="D320" s="2">
        <v>25</v>
      </c>
      <c r="E320" s="3" t="s">
        <v>4966</v>
      </c>
      <c r="F320" s="78">
        <v>4014</v>
      </c>
      <c r="G320" s="115">
        <f t="shared" si="4"/>
        <v>169171.6356</v>
      </c>
    </row>
    <row r="321" spans="1:7" ht="12.75">
      <c r="A321" s="92">
        <v>4</v>
      </c>
      <c r="B321" s="41" t="s">
        <v>5070</v>
      </c>
      <c r="C321" s="76" t="s">
        <v>105</v>
      </c>
      <c r="D321" s="2">
        <v>10</v>
      </c>
      <c r="E321" s="3" t="s">
        <v>5069</v>
      </c>
      <c r="F321" s="78">
        <v>1340</v>
      </c>
      <c r="G321" s="115">
        <f t="shared" si="4"/>
        <v>56474.836</v>
      </c>
    </row>
    <row r="322" spans="1:7" ht="12.75">
      <c r="A322" s="92">
        <v>153</v>
      </c>
      <c r="B322" s="41" t="s">
        <v>4971</v>
      </c>
      <c r="C322" s="76" t="s">
        <v>105</v>
      </c>
      <c r="D322" s="2">
        <v>25</v>
      </c>
      <c r="E322" s="22" t="s">
        <v>4970</v>
      </c>
      <c r="F322" s="78">
        <v>8677</v>
      </c>
      <c r="G322" s="115">
        <f t="shared" si="4"/>
        <v>365695.63580000005</v>
      </c>
    </row>
    <row r="323" spans="1:7" ht="12.75">
      <c r="A323" s="92">
        <v>154</v>
      </c>
      <c r="B323" s="41" t="s">
        <v>4973</v>
      </c>
      <c r="C323" s="76" t="s">
        <v>105</v>
      </c>
      <c r="D323" s="2">
        <v>25</v>
      </c>
      <c r="E323" s="22" t="s">
        <v>4972</v>
      </c>
      <c r="F323" s="78">
        <v>8677</v>
      </c>
      <c r="G323" s="115">
        <f aca="true" t="shared" si="5" ref="G323:G386">F323*Курс</f>
        <v>365695.63580000005</v>
      </c>
    </row>
    <row r="324" spans="1:7" ht="12.75">
      <c r="A324" s="92">
        <v>5</v>
      </c>
      <c r="B324" s="41" t="s">
        <v>5072</v>
      </c>
      <c r="C324" s="76" t="s">
        <v>105</v>
      </c>
      <c r="D324" s="2">
        <v>11</v>
      </c>
      <c r="E324" s="22" t="s">
        <v>5071</v>
      </c>
      <c r="F324" s="78">
        <v>1490</v>
      </c>
      <c r="G324" s="115">
        <f t="shared" si="5"/>
        <v>62796.646</v>
      </c>
    </row>
    <row r="325" spans="1:7" ht="12.75">
      <c r="A325" s="92">
        <v>21</v>
      </c>
      <c r="B325" s="66" t="s">
        <v>5103</v>
      </c>
      <c r="C325" s="76" t="s">
        <v>105</v>
      </c>
      <c r="D325" s="23">
        <v>15</v>
      </c>
      <c r="E325" s="23" t="s">
        <v>5102</v>
      </c>
      <c r="F325" s="78">
        <v>2253.4</v>
      </c>
      <c r="G325" s="115">
        <f t="shared" si="5"/>
        <v>94970.44436000001</v>
      </c>
    </row>
    <row r="326" spans="1:7" ht="12.75">
      <c r="A326" s="92">
        <v>6</v>
      </c>
      <c r="B326" s="41" t="s">
        <v>5074</v>
      </c>
      <c r="C326" s="76" t="s">
        <v>105</v>
      </c>
      <c r="D326" s="23">
        <v>11</v>
      </c>
      <c r="E326" s="22" t="s">
        <v>5073</v>
      </c>
      <c r="F326" s="78">
        <v>1490</v>
      </c>
      <c r="G326" s="115">
        <f t="shared" si="5"/>
        <v>62796.646</v>
      </c>
    </row>
    <row r="327" spans="1:7" ht="12.75">
      <c r="A327" s="92">
        <v>22</v>
      </c>
      <c r="B327" s="66" t="s">
        <v>5105</v>
      </c>
      <c r="C327" s="76" t="s">
        <v>105</v>
      </c>
      <c r="D327" s="2">
        <v>15</v>
      </c>
      <c r="E327" s="23" t="s">
        <v>5104</v>
      </c>
      <c r="F327" s="78">
        <v>2253.4</v>
      </c>
      <c r="G327" s="115">
        <f t="shared" si="5"/>
        <v>94970.44436000001</v>
      </c>
    </row>
    <row r="328" spans="1:7" ht="25.5">
      <c r="A328" s="92">
        <v>146</v>
      </c>
      <c r="B328" s="41" t="s">
        <v>4959</v>
      </c>
      <c r="C328" s="76" t="s">
        <v>105</v>
      </c>
      <c r="D328" s="2">
        <v>25</v>
      </c>
      <c r="E328" s="3" t="s">
        <v>4958</v>
      </c>
      <c r="F328" s="78">
        <v>1250</v>
      </c>
      <c r="G328" s="115">
        <f t="shared" si="5"/>
        <v>52681.75</v>
      </c>
    </row>
    <row r="329" spans="1:7" ht="12.75">
      <c r="A329" s="92">
        <v>7</v>
      </c>
      <c r="B329" s="66" t="s">
        <v>5076</v>
      </c>
      <c r="C329" s="76" t="s">
        <v>105</v>
      </c>
      <c r="D329" s="2">
        <v>11</v>
      </c>
      <c r="E329" s="22" t="s">
        <v>5075</v>
      </c>
      <c r="F329" s="78">
        <v>1577</v>
      </c>
      <c r="G329" s="115">
        <f t="shared" si="5"/>
        <v>66463.2958</v>
      </c>
    </row>
    <row r="330" spans="1:7" ht="12.75">
      <c r="A330" s="92">
        <v>8</v>
      </c>
      <c r="B330" s="66" t="s">
        <v>5078</v>
      </c>
      <c r="C330" s="76" t="s">
        <v>105</v>
      </c>
      <c r="D330" s="23">
        <v>11</v>
      </c>
      <c r="E330" s="22" t="s">
        <v>5077</v>
      </c>
      <c r="F330" s="78">
        <v>1577</v>
      </c>
      <c r="G330" s="115">
        <f t="shared" si="5"/>
        <v>66463.2958</v>
      </c>
    </row>
    <row r="331" spans="1:7" ht="12.75">
      <c r="A331" s="92">
        <v>9</v>
      </c>
      <c r="B331" s="66" t="s">
        <v>5080</v>
      </c>
      <c r="C331" s="76" t="s">
        <v>105</v>
      </c>
      <c r="D331" s="2">
        <v>12</v>
      </c>
      <c r="E331" s="22" t="s">
        <v>5079</v>
      </c>
      <c r="F331" s="78">
        <v>2049</v>
      </c>
      <c r="G331" s="115">
        <f t="shared" si="5"/>
        <v>86355.9246</v>
      </c>
    </row>
    <row r="332" spans="1:7" ht="12.75">
      <c r="A332" s="92">
        <v>23</v>
      </c>
      <c r="B332" s="66" t="s">
        <v>5107</v>
      </c>
      <c r="C332" s="76" t="s">
        <v>105</v>
      </c>
      <c r="D332" s="23">
        <v>15</v>
      </c>
      <c r="E332" s="23" t="s">
        <v>5106</v>
      </c>
      <c r="F332" s="78">
        <v>3085.3</v>
      </c>
      <c r="G332" s="115">
        <f t="shared" si="5"/>
        <v>130031.20262000001</v>
      </c>
    </row>
    <row r="333" spans="1:7" ht="12.75">
      <c r="A333" s="92">
        <v>10</v>
      </c>
      <c r="B333" s="66" t="s">
        <v>5082</v>
      </c>
      <c r="C333" s="76" t="s">
        <v>105</v>
      </c>
      <c r="D333" s="23">
        <v>12</v>
      </c>
      <c r="E333" s="22" t="s">
        <v>5081</v>
      </c>
      <c r="F333" s="78">
        <v>2049</v>
      </c>
      <c r="G333" s="115">
        <f t="shared" si="5"/>
        <v>86355.9246</v>
      </c>
    </row>
    <row r="334" spans="1:7" ht="12.75">
      <c r="A334" s="92">
        <v>24</v>
      </c>
      <c r="B334" s="66" t="s">
        <v>5109</v>
      </c>
      <c r="C334" s="76" t="s">
        <v>105</v>
      </c>
      <c r="D334" s="2">
        <v>15</v>
      </c>
      <c r="E334" s="23" t="s">
        <v>5108</v>
      </c>
      <c r="F334" s="78">
        <v>3085.3</v>
      </c>
      <c r="G334" s="115">
        <f t="shared" si="5"/>
        <v>130031.20262000001</v>
      </c>
    </row>
    <row r="335" spans="1:7" ht="12.75">
      <c r="A335" s="92">
        <v>11</v>
      </c>
      <c r="B335" s="41" t="s">
        <v>5084</v>
      </c>
      <c r="C335" s="76" t="s">
        <v>105</v>
      </c>
      <c r="D335" s="2">
        <v>12</v>
      </c>
      <c r="E335" s="22" t="s">
        <v>5083</v>
      </c>
      <c r="F335" s="78">
        <v>2635</v>
      </c>
      <c r="G335" s="115">
        <f t="shared" si="5"/>
        <v>111053.129</v>
      </c>
    </row>
    <row r="336" spans="1:7" ht="12.75">
      <c r="A336" s="92">
        <v>25</v>
      </c>
      <c r="B336" s="66" t="s">
        <v>5111</v>
      </c>
      <c r="C336" s="76" t="s">
        <v>105</v>
      </c>
      <c r="D336" s="23">
        <v>15</v>
      </c>
      <c r="E336" s="23" t="s">
        <v>5110</v>
      </c>
      <c r="F336" s="78">
        <v>3917.2</v>
      </c>
      <c r="G336" s="115">
        <f t="shared" si="5"/>
        <v>165091.96088</v>
      </c>
    </row>
    <row r="337" spans="1:7" ht="12.75">
      <c r="A337" s="92">
        <v>12</v>
      </c>
      <c r="B337" s="41" t="s">
        <v>5086</v>
      </c>
      <c r="C337" s="76" t="s">
        <v>105</v>
      </c>
      <c r="D337" s="23">
        <v>12</v>
      </c>
      <c r="E337" s="3" t="s">
        <v>5085</v>
      </c>
      <c r="F337" s="78">
        <v>2635</v>
      </c>
      <c r="G337" s="115">
        <f t="shared" si="5"/>
        <v>111053.129</v>
      </c>
    </row>
    <row r="338" spans="1:7" ht="12.75">
      <c r="A338" s="92">
        <v>26</v>
      </c>
      <c r="B338" s="66" t="s">
        <v>5113</v>
      </c>
      <c r="C338" s="76" t="s">
        <v>105</v>
      </c>
      <c r="D338" s="2">
        <v>15</v>
      </c>
      <c r="E338" s="23" t="s">
        <v>5112</v>
      </c>
      <c r="F338" s="78">
        <v>3917.2</v>
      </c>
      <c r="G338" s="115">
        <f t="shared" si="5"/>
        <v>165091.96088</v>
      </c>
    </row>
    <row r="339" spans="1:7" ht="25.5">
      <c r="A339" s="92">
        <v>147</v>
      </c>
      <c r="B339" s="41" t="s">
        <v>4961</v>
      </c>
      <c r="C339" s="76" t="s">
        <v>105</v>
      </c>
      <c r="D339" s="2">
        <v>25</v>
      </c>
      <c r="E339" s="3" t="s">
        <v>4960</v>
      </c>
      <c r="F339" s="78">
        <v>1667.1</v>
      </c>
      <c r="G339" s="115">
        <f t="shared" si="5"/>
        <v>70260.59634</v>
      </c>
    </row>
    <row r="340" spans="1:7" ht="12.75">
      <c r="A340" s="92">
        <v>1528</v>
      </c>
      <c r="B340" s="66" t="s">
        <v>97</v>
      </c>
      <c r="C340" s="76" t="s">
        <v>105</v>
      </c>
      <c r="D340" s="2">
        <v>113</v>
      </c>
      <c r="E340" s="3" t="s">
        <v>2461</v>
      </c>
      <c r="F340" s="78">
        <v>196.4</v>
      </c>
      <c r="G340" s="115">
        <f t="shared" si="5"/>
        <v>8277.35656</v>
      </c>
    </row>
    <row r="341" spans="1:7" ht="12.75">
      <c r="A341" s="92">
        <v>1529</v>
      </c>
      <c r="B341" s="66" t="s">
        <v>98</v>
      </c>
      <c r="C341" s="76" t="s">
        <v>105</v>
      </c>
      <c r="D341" s="2">
        <v>113</v>
      </c>
      <c r="E341" s="3" t="s">
        <v>2463</v>
      </c>
      <c r="F341" s="78">
        <v>240.9</v>
      </c>
      <c r="G341" s="115">
        <f t="shared" si="5"/>
        <v>10152.826860000001</v>
      </c>
    </row>
    <row r="342" spans="1:7" ht="12.75">
      <c r="A342" s="92">
        <v>1527</v>
      </c>
      <c r="B342" s="66" t="s">
        <v>96</v>
      </c>
      <c r="C342" s="76" t="s">
        <v>105</v>
      </c>
      <c r="D342" s="2">
        <v>113</v>
      </c>
      <c r="E342" s="3" t="s">
        <v>2459</v>
      </c>
      <c r="F342" s="78">
        <v>147.3</v>
      </c>
      <c r="G342" s="115">
        <f t="shared" si="5"/>
        <v>6208.017420000001</v>
      </c>
    </row>
    <row r="343" spans="1:7" ht="12.75">
      <c r="A343" s="92">
        <v>18</v>
      </c>
      <c r="B343" s="41" t="s">
        <v>5098</v>
      </c>
      <c r="C343" s="76" t="s">
        <v>105</v>
      </c>
      <c r="D343" s="2">
        <v>14</v>
      </c>
      <c r="E343" s="23" t="s">
        <v>5097</v>
      </c>
      <c r="F343" s="78">
        <v>624.1</v>
      </c>
      <c r="G343" s="115">
        <f t="shared" si="5"/>
        <v>26302.944140000003</v>
      </c>
    </row>
    <row r="344" spans="1:7" ht="12.75">
      <c r="A344" s="92">
        <v>151</v>
      </c>
      <c r="B344" s="41" t="s">
        <v>5098</v>
      </c>
      <c r="C344" s="76" t="s">
        <v>105</v>
      </c>
      <c r="D344" s="2">
        <v>25</v>
      </c>
      <c r="E344" s="23" t="s">
        <v>5097</v>
      </c>
      <c r="F344" s="78">
        <v>624.1</v>
      </c>
      <c r="G344" s="115">
        <f t="shared" si="5"/>
        <v>26302.944140000003</v>
      </c>
    </row>
    <row r="345" spans="1:7" ht="12.75">
      <c r="A345" s="92">
        <v>77</v>
      </c>
      <c r="B345" s="99" t="s">
        <v>5211</v>
      </c>
      <c r="C345" s="76" t="s">
        <v>105</v>
      </c>
      <c r="D345" s="57">
        <v>21</v>
      </c>
      <c r="E345" s="3" t="s">
        <v>5210</v>
      </c>
      <c r="F345" s="78">
        <v>147.7</v>
      </c>
      <c r="G345" s="115">
        <f t="shared" si="5"/>
        <v>6224.87558</v>
      </c>
    </row>
    <row r="346" spans="1:7" ht="12.75">
      <c r="A346" s="92">
        <v>78</v>
      </c>
      <c r="B346" s="99" t="s">
        <v>5213</v>
      </c>
      <c r="C346" s="76" t="s">
        <v>105</v>
      </c>
      <c r="D346" s="57">
        <v>21</v>
      </c>
      <c r="E346" s="3" t="s">
        <v>5212</v>
      </c>
      <c r="F346" s="78">
        <v>441.9</v>
      </c>
      <c r="G346" s="115">
        <f t="shared" si="5"/>
        <v>18624.05226</v>
      </c>
    </row>
    <row r="347" spans="1:7" ht="12.75">
      <c r="A347" s="92">
        <v>76</v>
      </c>
      <c r="B347" s="41" t="s">
        <v>5209</v>
      </c>
      <c r="C347" s="76" t="s">
        <v>105</v>
      </c>
      <c r="D347" s="57">
        <v>21</v>
      </c>
      <c r="E347" s="3" t="s">
        <v>5208</v>
      </c>
      <c r="F347" s="78">
        <v>113.1</v>
      </c>
      <c r="G347" s="115">
        <f t="shared" si="5"/>
        <v>4766.64474</v>
      </c>
    </row>
    <row r="348" spans="1:7" ht="12.75">
      <c r="A348" s="92">
        <v>71</v>
      </c>
      <c r="B348" s="41" t="s">
        <v>5199</v>
      </c>
      <c r="C348" s="76" t="s">
        <v>105</v>
      </c>
      <c r="D348" s="57">
        <v>21</v>
      </c>
      <c r="E348" s="3" t="s">
        <v>5198</v>
      </c>
      <c r="F348" s="78">
        <v>157.4</v>
      </c>
      <c r="G348" s="115">
        <f t="shared" si="5"/>
        <v>6633.685960000001</v>
      </c>
    </row>
    <row r="349" spans="1:7" ht="12.75">
      <c r="A349" s="92">
        <v>72</v>
      </c>
      <c r="B349" s="41" t="s">
        <v>5201</v>
      </c>
      <c r="C349" s="76" t="s">
        <v>105</v>
      </c>
      <c r="D349" s="57">
        <v>21</v>
      </c>
      <c r="E349" s="3" t="s">
        <v>5200</v>
      </c>
      <c r="F349" s="78">
        <v>424.6</v>
      </c>
      <c r="G349" s="115">
        <f t="shared" si="5"/>
        <v>17894.936840000002</v>
      </c>
    </row>
    <row r="350" spans="1:7" ht="12.75">
      <c r="A350" s="92">
        <v>70</v>
      </c>
      <c r="B350" s="41" t="s">
        <v>5197</v>
      </c>
      <c r="C350" s="76" t="s">
        <v>105</v>
      </c>
      <c r="D350" s="57">
        <v>21</v>
      </c>
      <c r="E350" s="3" t="s">
        <v>5196</v>
      </c>
      <c r="F350" s="78">
        <v>121.3</v>
      </c>
      <c r="G350" s="115">
        <f t="shared" si="5"/>
        <v>5112.2370200000005</v>
      </c>
    </row>
    <row r="351" spans="1:7" ht="12.75">
      <c r="A351" s="92">
        <v>74</v>
      </c>
      <c r="B351" s="99" t="s">
        <v>5205</v>
      </c>
      <c r="C351" s="76" t="s">
        <v>105</v>
      </c>
      <c r="D351" s="57">
        <v>21</v>
      </c>
      <c r="E351" s="3" t="s">
        <v>5204</v>
      </c>
      <c r="F351" s="78">
        <v>119.5</v>
      </c>
      <c r="G351" s="115">
        <f t="shared" si="5"/>
        <v>5036.375300000001</v>
      </c>
    </row>
    <row r="352" spans="1:7" ht="12.75">
      <c r="A352" s="92">
        <v>75</v>
      </c>
      <c r="B352" s="99" t="s">
        <v>5207</v>
      </c>
      <c r="C352" s="76" t="s">
        <v>105</v>
      </c>
      <c r="D352" s="57">
        <v>21</v>
      </c>
      <c r="E352" s="3" t="s">
        <v>5206</v>
      </c>
      <c r="F352" s="78">
        <v>402.6</v>
      </c>
      <c r="G352" s="115">
        <f t="shared" si="5"/>
        <v>16967.73804</v>
      </c>
    </row>
    <row r="353" spans="1:7" ht="12.75">
      <c r="A353" s="92">
        <v>73</v>
      </c>
      <c r="B353" s="41" t="s">
        <v>5203</v>
      </c>
      <c r="C353" s="76" t="s">
        <v>105</v>
      </c>
      <c r="D353" s="57">
        <v>21</v>
      </c>
      <c r="E353" s="3" t="s">
        <v>5202</v>
      </c>
      <c r="F353" s="78">
        <v>89.7</v>
      </c>
      <c r="G353" s="115">
        <f t="shared" si="5"/>
        <v>3780.4423800000004</v>
      </c>
    </row>
    <row r="354" spans="1:7" ht="12.75">
      <c r="A354" s="92">
        <v>152</v>
      </c>
      <c r="B354" s="41" t="s">
        <v>4969</v>
      </c>
      <c r="C354" s="76" t="s">
        <v>105</v>
      </c>
      <c r="D354" s="2">
        <v>25</v>
      </c>
      <c r="E354" s="23" t="s">
        <v>4968</v>
      </c>
      <c r="F354" s="78">
        <v>624.1</v>
      </c>
      <c r="G354" s="115">
        <f t="shared" si="5"/>
        <v>26302.944140000003</v>
      </c>
    </row>
    <row r="355" spans="1:7" ht="12.75">
      <c r="A355" s="92">
        <v>468</v>
      </c>
      <c r="B355" s="41" t="s">
        <v>4396</v>
      </c>
      <c r="C355" s="76" t="s">
        <v>105</v>
      </c>
      <c r="D355" s="2">
        <v>51</v>
      </c>
      <c r="E355" s="3" t="s">
        <v>4395</v>
      </c>
      <c r="F355" s="78">
        <v>242.7</v>
      </c>
      <c r="G355" s="115">
        <f t="shared" si="5"/>
        <v>10228.68858</v>
      </c>
    </row>
    <row r="356" spans="1:7" ht="12.75">
      <c r="A356" s="92">
        <v>86</v>
      </c>
      <c r="B356" s="99" t="s">
        <v>5229</v>
      </c>
      <c r="C356" s="76" t="s">
        <v>105</v>
      </c>
      <c r="D356" s="57">
        <v>21</v>
      </c>
      <c r="E356" s="22" t="s">
        <v>5228</v>
      </c>
      <c r="F356" s="78">
        <v>170.5</v>
      </c>
      <c r="G356" s="115">
        <f t="shared" si="5"/>
        <v>7185.7907000000005</v>
      </c>
    </row>
    <row r="357" spans="1:7" ht="12.75">
      <c r="A357" s="92">
        <v>87</v>
      </c>
      <c r="B357" s="99" t="s">
        <v>5231</v>
      </c>
      <c r="C357" s="76" t="s">
        <v>105</v>
      </c>
      <c r="D357" s="57">
        <v>21</v>
      </c>
      <c r="E357" s="22" t="s">
        <v>5230</v>
      </c>
      <c r="F357" s="78">
        <v>517.2</v>
      </c>
      <c r="G357" s="115">
        <f t="shared" si="5"/>
        <v>21797.60088</v>
      </c>
    </row>
    <row r="358" spans="1:7" ht="12.75">
      <c r="A358" s="92">
        <v>80</v>
      </c>
      <c r="B358" s="41" t="s">
        <v>5217</v>
      </c>
      <c r="C358" s="76" t="s">
        <v>105</v>
      </c>
      <c r="D358" s="57">
        <v>21</v>
      </c>
      <c r="E358" s="22" t="s">
        <v>5216</v>
      </c>
      <c r="F358" s="78">
        <v>175.5</v>
      </c>
      <c r="G358" s="115">
        <f t="shared" si="5"/>
        <v>7396.5177</v>
      </c>
    </row>
    <row r="359" spans="1:7" ht="12.75">
      <c r="A359" s="92">
        <v>81</v>
      </c>
      <c r="B359" s="41" t="s">
        <v>5219</v>
      </c>
      <c r="C359" s="76" t="s">
        <v>105</v>
      </c>
      <c r="D359" s="57">
        <v>21</v>
      </c>
      <c r="E359" s="22" t="s">
        <v>5218</v>
      </c>
      <c r="F359" s="78">
        <v>257</v>
      </c>
      <c r="G359" s="115">
        <f t="shared" si="5"/>
        <v>10831.3678</v>
      </c>
    </row>
    <row r="360" spans="1:7" ht="12.75">
      <c r="A360" s="92">
        <v>82</v>
      </c>
      <c r="B360" s="41" t="s">
        <v>5221</v>
      </c>
      <c r="C360" s="76" t="s">
        <v>105</v>
      </c>
      <c r="D360" s="57">
        <v>21</v>
      </c>
      <c r="E360" s="22" t="s">
        <v>5220</v>
      </c>
      <c r="F360" s="78">
        <v>380.3</v>
      </c>
      <c r="G360" s="115">
        <f t="shared" si="5"/>
        <v>16027.895620000001</v>
      </c>
    </row>
    <row r="361" spans="1:7" ht="12.75">
      <c r="A361" s="92">
        <v>79</v>
      </c>
      <c r="B361" s="41" t="s">
        <v>5215</v>
      </c>
      <c r="C361" s="76" t="s">
        <v>105</v>
      </c>
      <c r="D361" s="57">
        <v>21</v>
      </c>
      <c r="E361" s="22" t="s">
        <v>5214</v>
      </c>
      <c r="F361" s="78">
        <v>128.9</v>
      </c>
      <c r="G361" s="115">
        <f t="shared" si="5"/>
        <v>5432.542060000001</v>
      </c>
    </row>
    <row r="362" spans="1:7" ht="12.75">
      <c r="A362" s="92">
        <v>83</v>
      </c>
      <c r="B362" s="99" t="s">
        <v>5223</v>
      </c>
      <c r="C362" s="76" t="s">
        <v>105</v>
      </c>
      <c r="D362" s="57">
        <v>21</v>
      </c>
      <c r="E362" s="22" t="s">
        <v>5222</v>
      </c>
      <c r="F362" s="78">
        <v>161.2</v>
      </c>
      <c r="G362" s="115">
        <f t="shared" si="5"/>
        <v>6793.838479999999</v>
      </c>
    </row>
    <row r="363" spans="1:7" ht="12.75">
      <c r="A363" s="92">
        <v>84</v>
      </c>
      <c r="B363" s="99" t="s">
        <v>5225</v>
      </c>
      <c r="C363" s="76" t="s">
        <v>105</v>
      </c>
      <c r="D363" s="57">
        <v>21</v>
      </c>
      <c r="E363" s="22" t="s">
        <v>5224</v>
      </c>
      <c r="F363" s="78">
        <v>241.7</v>
      </c>
      <c r="G363" s="115">
        <f t="shared" si="5"/>
        <v>10186.54318</v>
      </c>
    </row>
    <row r="364" spans="1:7" ht="12.75">
      <c r="A364" s="92">
        <v>85</v>
      </c>
      <c r="B364" s="99" t="s">
        <v>5227</v>
      </c>
      <c r="C364" s="76" t="s">
        <v>105</v>
      </c>
      <c r="D364" s="57">
        <v>21</v>
      </c>
      <c r="E364" s="22" t="s">
        <v>5226</v>
      </c>
      <c r="F364" s="78">
        <v>395.9</v>
      </c>
      <c r="G364" s="115">
        <f t="shared" si="5"/>
        <v>16685.36386</v>
      </c>
    </row>
    <row r="365" spans="1:7" ht="12.75">
      <c r="A365" s="92">
        <v>97</v>
      </c>
      <c r="B365" s="99" t="s">
        <v>5251</v>
      </c>
      <c r="C365" s="76" t="s">
        <v>105</v>
      </c>
      <c r="D365" s="57">
        <v>21</v>
      </c>
      <c r="E365" s="22" t="s">
        <v>5250</v>
      </c>
      <c r="F365" s="78">
        <v>232.6</v>
      </c>
      <c r="G365" s="115">
        <f t="shared" si="5"/>
        <v>9803.02004</v>
      </c>
    </row>
    <row r="366" spans="1:7" ht="12.75">
      <c r="A366" s="92">
        <v>98</v>
      </c>
      <c r="B366" s="99" t="s">
        <v>5253</v>
      </c>
      <c r="C366" s="76" t="s">
        <v>105</v>
      </c>
      <c r="D366" s="57">
        <v>21</v>
      </c>
      <c r="E366" s="3" t="s">
        <v>5252</v>
      </c>
      <c r="F366" s="78">
        <v>762.4</v>
      </c>
      <c r="G366" s="115">
        <f t="shared" si="5"/>
        <v>32131.65296</v>
      </c>
    </row>
    <row r="367" spans="1:7" ht="12.75">
      <c r="A367" s="92">
        <v>89</v>
      </c>
      <c r="B367" s="41" t="s">
        <v>5235</v>
      </c>
      <c r="C367" s="76" t="s">
        <v>105</v>
      </c>
      <c r="D367" s="57">
        <v>21</v>
      </c>
      <c r="E367" s="22" t="s">
        <v>5234</v>
      </c>
      <c r="F367" s="78">
        <v>206.6</v>
      </c>
      <c r="G367" s="115">
        <f t="shared" si="5"/>
        <v>8707.23964</v>
      </c>
    </row>
    <row r="368" spans="1:7" ht="12.75">
      <c r="A368" s="92">
        <v>90</v>
      </c>
      <c r="B368" s="41" t="s">
        <v>5237</v>
      </c>
      <c r="C368" s="76" t="s">
        <v>105</v>
      </c>
      <c r="D368" s="57">
        <v>21</v>
      </c>
      <c r="E368" s="3" t="s">
        <v>5236</v>
      </c>
      <c r="F368" s="78">
        <v>303.3</v>
      </c>
      <c r="G368" s="115">
        <f t="shared" si="5"/>
        <v>12782.699820000002</v>
      </c>
    </row>
    <row r="369" spans="1:7" ht="12.75">
      <c r="A369" s="92">
        <v>91</v>
      </c>
      <c r="B369" s="41" t="s">
        <v>5239</v>
      </c>
      <c r="C369" s="76" t="s">
        <v>105</v>
      </c>
      <c r="D369" s="57">
        <v>21</v>
      </c>
      <c r="E369" s="3" t="s">
        <v>5238</v>
      </c>
      <c r="F369" s="78">
        <v>391.2</v>
      </c>
      <c r="G369" s="115">
        <f t="shared" si="5"/>
        <v>16487.28048</v>
      </c>
    </row>
    <row r="370" spans="1:7" ht="12.75">
      <c r="A370" s="92">
        <v>92</v>
      </c>
      <c r="B370" s="41" t="s">
        <v>5241</v>
      </c>
      <c r="C370" s="76" t="s">
        <v>105</v>
      </c>
      <c r="D370" s="57">
        <v>21</v>
      </c>
      <c r="E370" s="3" t="s">
        <v>5240</v>
      </c>
      <c r="F370" s="78">
        <v>581.9</v>
      </c>
      <c r="G370" s="115">
        <f t="shared" si="5"/>
        <v>24524.40826</v>
      </c>
    </row>
    <row r="371" spans="1:7" ht="12.75">
      <c r="A371" s="92">
        <v>88</v>
      </c>
      <c r="B371" s="41" t="s">
        <v>5233</v>
      </c>
      <c r="C371" s="76" t="s">
        <v>105</v>
      </c>
      <c r="D371" s="57">
        <v>21</v>
      </c>
      <c r="E371" s="22" t="s">
        <v>5232</v>
      </c>
      <c r="F371" s="78">
        <v>160.3</v>
      </c>
      <c r="G371" s="115">
        <f t="shared" si="5"/>
        <v>6755.907620000001</v>
      </c>
    </row>
    <row r="372" spans="1:7" ht="12.75">
      <c r="A372" s="92">
        <v>93</v>
      </c>
      <c r="B372" s="99" t="s">
        <v>5243</v>
      </c>
      <c r="C372" s="76" t="s">
        <v>105</v>
      </c>
      <c r="D372" s="57">
        <v>21</v>
      </c>
      <c r="E372" s="22" t="s">
        <v>5242</v>
      </c>
      <c r="F372" s="78">
        <v>233.2</v>
      </c>
      <c r="G372" s="115">
        <f t="shared" si="5"/>
        <v>9828.30728</v>
      </c>
    </row>
    <row r="373" spans="1:7" ht="12.75">
      <c r="A373" s="92">
        <v>94</v>
      </c>
      <c r="B373" s="99" t="s">
        <v>5245</v>
      </c>
      <c r="C373" s="76" t="s">
        <v>105</v>
      </c>
      <c r="D373" s="57">
        <v>21</v>
      </c>
      <c r="E373" s="3" t="s">
        <v>5244</v>
      </c>
      <c r="F373" s="78">
        <v>349.8</v>
      </c>
      <c r="G373" s="115">
        <f t="shared" si="5"/>
        <v>14742.460920000001</v>
      </c>
    </row>
    <row r="374" spans="1:7" ht="12.75">
      <c r="A374" s="92">
        <v>95</v>
      </c>
      <c r="B374" s="99" t="s">
        <v>5247</v>
      </c>
      <c r="C374" s="76" t="s">
        <v>105</v>
      </c>
      <c r="D374" s="57">
        <v>21</v>
      </c>
      <c r="E374" s="22" t="s">
        <v>5246</v>
      </c>
      <c r="F374" s="78">
        <v>466.5</v>
      </c>
      <c r="G374" s="115">
        <f t="shared" si="5"/>
        <v>19660.829100000003</v>
      </c>
    </row>
    <row r="375" spans="1:7" ht="12.75">
      <c r="A375" s="92">
        <v>96</v>
      </c>
      <c r="B375" s="99" t="s">
        <v>5249</v>
      </c>
      <c r="C375" s="76" t="s">
        <v>105</v>
      </c>
      <c r="D375" s="57">
        <v>21</v>
      </c>
      <c r="E375" s="3" t="s">
        <v>5248</v>
      </c>
      <c r="F375" s="78">
        <v>699.7</v>
      </c>
      <c r="G375" s="115">
        <f t="shared" si="5"/>
        <v>29489.136380000004</v>
      </c>
    </row>
    <row r="376" spans="1:7" ht="12.75">
      <c r="A376" s="92">
        <v>109</v>
      </c>
      <c r="B376" s="99" t="s">
        <v>4888</v>
      </c>
      <c r="C376" s="76" t="s">
        <v>105</v>
      </c>
      <c r="D376" s="57">
        <v>21</v>
      </c>
      <c r="E376" s="22" t="s">
        <v>4887</v>
      </c>
      <c r="F376" s="78">
        <v>537.7</v>
      </c>
      <c r="G376" s="115">
        <f t="shared" si="5"/>
        <v>22661.581580000002</v>
      </c>
    </row>
    <row r="377" spans="1:7" ht="12.75">
      <c r="A377" s="92">
        <v>110</v>
      </c>
      <c r="B377" s="99" t="s">
        <v>4890</v>
      </c>
      <c r="C377" s="76" t="s">
        <v>105</v>
      </c>
      <c r="D377" s="57">
        <v>21</v>
      </c>
      <c r="E377" s="3" t="s">
        <v>4889</v>
      </c>
      <c r="F377" s="78">
        <v>1615.6</v>
      </c>
      <c r="G377" s="115">
        <f t="shared" si="5"/>
        <v>68090.10824</v>
      </c>
    </row>
    <row r="378" spans="1:7" ht="12.75">
      <c r="A378" s="92">
        <v>99</v>
      </c>
      <c r="B378" s="41" t="s">
        <v>5255</v>
      </c>
      <c r="C378" s="76" t="s">
        <v>105</v>
      </c>
      <c r="D378" s="57">
        <v>21</v>
      </c>
      <c r="E378" s="22" t="s">
        <v>5254</v>
      </c>
      <c r="F378" s="78">
        <v>310.3</v>
      </c>
      <c r="G378" s="115">
        <f t="shared" si="5"/>
        <v>13077.717620000001</v>
      </c>
    </row>
    <row r="379" spans="1:7" ht="12.75">
      <c r="A379" s="92">
        <v>100</v>
      </c>
      <c r="B379" s="41" t="s">
        <v>5257</v>
      </c>
      <c r="C379" s="76" t="s">
        <v>105</v>
      </c>
      <c r="D379" s="57">
        <v>21</v>
      </c>
      <c r="E379" s="22" t="s">
        <v>5256</v>
      </c>
      <c r="F379" s="78">
        <v>457.1</v>
      </c>
      <c r="G379" s="115">
        <f t="shared" si="5"/>
        <v>19264.662340000003</v>
      </c>
    </row>
    <row r="380" spans="1:7" ht="12.75">
      <c r="A380" s="92">
        <v>101</v>
      </c>
      <c r="B380" s="41" t="s">
        <v>5259</v>
      </c>
      <c r="C380" s="76" t="s">
        <v>105</v>
      </c>
      <c r="D380" s="57">
        <v>21</v>
      </c>
      <c r="E380" s="22" t="s">
        <v>5258</v>
      </c>
      <c r="F380" s="78">
        <v>549.7</v>
      </c>
      <c r="G380" s="115">
        <f t="shared" si="5"/>
        <v>23167.326380000002</v>
      </c>
    </row>
    <row r="381" spans="1:7" ht="12.75">
      <c r="A381" s="92">
        <v>102</v>
      </c>
      <c r="B381" s="41" t="s">
        <v>5261</v>
      </c>
      <c r="C381" s="76" t="s">
        <v>105</v>
      </c>
      <c r="D381" s="57">
        <v>21</v>
      </c>
      <c r="E381" s="22" t="s">
        <v>5260</v>
      </c>
      <c r="F381" s="78">
        <v>748.6</v>
      </c>
      <c r="G381" s="115">
        <f t="shared" si="5"/>
        <v>31550.046440000002</v>
      </c>
    </row>
    <row r="382" spans="1:7" ht="12.75">
      <c r="A382" s="92">
        <v>103</v>
      </c>
      <c r="B382" s="41" t="s">
        <v>3581</v>
      </c>
      <c r="C382" s="76" t="s">
        <v>105</v>
      </c>
      <c r="D382" s="57">
        <v>21</v>
      </c>
      <c r="E382" s="22" t="s">
        <v>5262</v>
      </c>
      <c r="F382" s="78">
        <v>897.2</v>
      </c>
      <c r="G382" s="115">
        <f t="shared" si="5"/>
        <v>37812.852880000006</v>
      </c>
    </row>
    <row r="383" spans="1:7" ht="12.75">
      <c r="A383" s="92">
        <v>104</v>
      </c>
      <c r="B383" s="99" t="s">
        <v>3583</v>
      </c>
      <c r="C383" s="76" t="s">
        <v>105</v>
      </c>
      <c r="D383" s="57">
        <v>21</v>
      </c>
      <c r="E383" s="22" t="s">
        <v>3582</v>
      </c>
      <c r="F383" s="78">
        <v>390.9</v>
      </c>
      <c r="G383" s="115">
        <f t="shared" si="5"/>
        <v>16474.63686</v>
      </c>
    </row>
    <row r="384" spans="1:7" ht="12.75">
      <c r="A384" s="92">
        <v>105</v>
      </c>
      <c r="B384" s="99" t="s">
        <v>3578</v>
      </c>
      <c r="C384" s="76" t="s">
        <v>105</v>
      </c>
      <c r="D384" s="57">
        <v>21</v>
      </c>
      <c r="E384" s="3" t="s">
        <v>3584</v>
      </c>
      <c r="F384" s="78">
        <v>586.3</v>
      </c>
      <c r="G384" s="115">
        <f t="shared" si="5"/>
        <v>24709.848019999998</v>
      </c>
    </row>
    <row r="385" spans="1:7" ht="12.75">
      <c r="A385" s="92">
        <v>106</v>
      </c>
      <c r="B385" s="99" t="s">
        <v>4882</v>
      </c>
      <c r="C385" s="76" t="s">
        <v>105</v>
      </c>
      <c r="D385" s="57">
        <v>21</v>
      </c>
      <c r="E385" s="22" t="s">
        <v>3579</v>
      </c>
      <c r="F385" s="78">
        <v>781.5</v>
      </c>
      <c r="G385" s="115">
        <f t="shared" si="5"/>
        <v>32936.6301</v>
      </c>
    </row>
    <row r="386" spans="1:7" ht="12.75">
      <c r="A386" s="92">
        <v>107</v>
      </c>
      <c r="B386" s="99" t="s">
        <v>4884</v>
      </c>
      <c r="C386" s="76" t="s">
        <v>105</v>
      </c>
      <c r="D386" s="57">
        <v>21</v>
      </c>
      <c r="E386" s="3" t="s">
        <v>4883</v>
      </c>
      <c r="F386" s="78">
        <v>814.9</v>
      </c>
      <c r="G386" s="115">
        <f t="shared" si="5"/>
        <v>34344.28646</v>
      </c>
    </row>
    <row r="387" spans="1:7" ht="12.75">
      <c r="A387" s="92">
        <v>108</v>
      </c>
      <c r="B387" s="99" t="s">
        <v>4886</v>
      </c>
      <c r="C387" s="76" t="s">
        <v>105</v>
      </c>
      <c r="D387" s="57">
        <v>21</v>
      </c>
      <c r="E387" s="22" t="s">
        <v>4885</v>
      </c>
      <c r="F387" s="78">
        <v>1172</v>
      </c>
      <c r="G387" s="115">
        <f aca="true" t="shared" si="6" ref="G387:G450">F387*Курс</f>
        <v>49394.408800000005</v>
      </c>
    </row>
    <row r="388" spans="1:7" ht="12.75">
      <c r="A388" s="92">
        <v>57</v>
      </c>
      <c r="B388" s="41" t="s">
        <v>5171</v>
      </c>
      <c r="C388" s="76" t="s">
        <v>105</v>
      </c>
      <c r="D388" s="57">
        <v>21</v>
      </c>
      <c r="E388" s="22" t="s">
        <v>5170</v>
      </c>
      <c r="F388" s="78">
        <v>41.3</v>
      </c>
      <c r="G388" s="115">
        <f t="shared" si="6"/>
        <v>1740.60502</v>
      </c>
    </row>
    <row r="389" spans="1:7" ht="12.75">
      <c r="A389" s="92">
        <v>58</v>
      </c>
      <c r="B389" s="41" t="s">
        <v>5173</v>
      </c>
      <c r="C389" s="76" t="s">
        <v>105</v>
      </c>
      <c r="D389" s="57">
        <v>21</v>
      </c>
      <c r="E389" s="3" t="s">
        <v>5172</v>
      </c>
      <c r="F389" s="78">
        <v>54.2</v>
      </c>
      <c r="G389" s="115">
        <f t="shared" si="6"/>
        <v>2284.2806800000003</v>
      </c>
    </row>
    <row r="390" spans="1:7" ht="12.75">
      <c r="A390" s="92">
        <v>59</v>
      </c>
      <c r="B390" s="41" t="s">
        <v>5175</v>
      </c>
      <c r="C390" s="76" t="s">
        <v>105</v>
      </c>
      <c r="D390" s="57">
        <v>21</v>
      </c>
      <c r="E390" s="3" t="s">
        <v>5174</v>
      </c>
      <c r="F390" s="78">
        <v>69.5</v>
      </c>
      <c r="G390" s="115">
        <f t="shared" si="6"/>
        <v>2929.1053</v>
      </c>
    </row>
    <row r="391" spans="1:7" ht="12.75">
      <c r="A391" s="92">
        <v>60</v>
      </c>
      <c r="B391" s="41" t="s">
        <v>5177</v>
      </c>
      <c r="C391" s="76" t="s">
        <v>105</v>
      </c>
      <c r="D391" s="57">
        <v>21</v>
      </c>
      <c r="E391" s="3" t="s">
        <v>5176</v>
      </c>
      <c r="F391" s="78">
        <v>81.2</v>
      </c>
      <c r="G391" s="115">
        <f t="shared" si="6"/>
        <v>3422.2064800000003</v>
      </c>
    </row>
    <row r="392" spans="1:7" ht="12.75">
      <c r="A392" s="92">
        <v>61</v>
      </c>
      <c r="B392" s="41" t="s">
        <v>5179</v>
      </c>
      <c r="C392" s="76" t="s">
        <v>105</v>
      </c>
      <c r="D392" s="57">
        <v>21</v>
      </c>
      <c r="E392" s="3" t="s">
        <v>5178</v>
      </c>
      <c r="F392" s="78">
        <v>84.7</v>
      </c>
      <c r="G392" s="115">
        <f t="shared" si="6"/>
        <v>3569.71538</v>
      </c>
    </row>
    <row r="393" spans="1:7" ht="12.75">
      <c r="A393" s="92">
        <v>117</v>
      </c>
      <c r="B393" s="99" t="s">
        <v>4904</v>
      </c>
      <c r="C393" s="76" t="s">
        <v>105</v>
      </c>
      <c r="D393" s="57">
        <v>21</v>
      </c>
      <c r="E393" s="3" t="s">
        <v>4903</v>
      </c>
      <c r="F393" s="78">
        <v>622.9</v>
      </c>
      <c r="G393" s="115">
        <f t="shared" si="6"/>
        <v>26252.36966</v>
      </c>
    </row>
    <row r="394" spans="1:7" ht="12.75">
      <c r="A394" s="92">
        <v>118</v>
      </c>
      <c r="B394" s="99" t="s">
        <v>4906</v>
      </c>
      <c r="C394" s="76" t="s">
        <v>105</v>
      </c>
      <c r="D394" s="57">
        <v>21</v>
      </c>
      <c r="E394" s="3" t="s">
        <v>4905</v>
      </c>
      <c r="F394" s="78">
        <v>934.7</v>
      </c>
      <c r="G394" s="115">
        <f t="shared" si="6"/>
        <v>39393.305380000005</v>
      </c>
    </row>
    <row r="395" spans="1:7" ht="12.75">
      <c r="A395" s="92">
        <v>119</v>
      </c>
      <c r="B395" s="99" t="s">
        <v>4908</v>
      </c>
      <c r="C395" s="76" t="s">
        <v>105</v>
      </c>
      <c r="D395" s="57">
        <v>21</v>
      </c>
      <c r="E395" s="3" t="s">
        <v>4907</v>
      </c>
      <c r="F395" s="78">
        <v>1870.5</v>
      </c>
      <c r="G395" s="115">
        <f t="shared" si="6"/>
        <v>78832.9707</v>
      </c>
    </row>
    <row r="396" spans="1:7" ht="12.75">
      <c r="A396" s="92">
        <v>111</v>
      </c>
      <c r="B396" s="41" t="s">
        <v>4892</v>
      </c>
      <c r="C396" s="76" t="s">
        <v>105</v>
      </c>
      <c r="D396" s="57">
        <v>21</v>
      </c>
      <c r="E396" s="3" t="s">
        <v>4891</v>
      </c>
      <c r="F396" s="78">
        <v>458.6</v>
      </c>
      <c r="G396" s="115">
        <f t="shared" si="6"/>
        <v>19327.88044</v>
      </c>
    </row>
    <row r="397" spans="1:7" ht="12.75">
      <c r="A397" s="92">
        <v>112</v>
      </c>
      <c r="B397" s="41" t="s">
        <v>4894</v>
      </c>
      <c r="C397" s="76" t="s">
        <v>105</v>
      </c>
      <c r="D397" s="57">
        <v>21</v>
      </c>
      <c r="E397" s="3" t="s">
        <v>4893</v>
      </c>
      <c r="F397" s="78">
        <v>684.2</v>
      </c>
      <c r="G397" s="115">
        <f t="shared" si="6"/>
        <v>28835.882680000002</v>
      </c>
    </row>
    <row r="398" spans="1:7" ht="12.75">
      <c r="A398" s="92">
        <v>113</v>
      </c>
      <c r="B398" s="41" t="s">
        <v>4896</v>
      </c>
      <c r="C398" s="76" t="s">
        <v>105</v>
      </c>
      <c r="D398" s="57">
        <v>21</v>
      </c>
      <c r="E398" s="3" t="s">
        <v>4895</v>
      </c>
      <c r="F398" s="78">
        <v>1352.5</v>
      </c>
      <c r="G398" s="115">
        <f t="shared" si="6"/>
        <v>57001.6535</v>
      </c>
    </row>
    <row r="399" spans="1:7" ht="12.75">
      <c r="A399" s="92">
        <v>114</v>
      </c>
      <c r="B399" s="99" t="s">
        <v>4898</v>
      </c>
      <c r="C399" s="76" t="s">
        <v>105</v>
      </c>
      <c r="D399" s="57">
        <v>21</v>
      </c>
      <c r="E399" s="3" t="s">
        <v>4897</v>
      </c>
      <c r="F399" s="78">
        <v>547.1</v>
      </c>
      <c r="G399" s="115">
        <f t="shared" si="6"/>
        <v>23057.748340000002</v>
      </c>
    </row>
    <row r="400" spans="1:7" ht="12.75">
      <c r="A400" s="92">
        <v>115</v>
      </c>
      <c r="B400" s="99" t="s">
        <v>4900</v>
      </c>
      <c r="C400" s="76" t="s">
        <v>105</v>
      </c>
      <c r="D400" s="57">
        <v>21</v>
      </c>
      <c r="E400" s="3" t="s">
        <v>4899</v>
      </c>
      <c r="F400" s="78">
        <v>820.4</v>
      </c>
      <c r="G400" s="115">
        <f t="shared" si="6"/>
        <v>34576.08616</v>
      </c>
    </row>
    <row r="401" spans="1:7" ht="12.75">
      <c r="A401" s="92">
        <v>116</v>
      </c>
      <c r="B401" s="99" t="s">
        <v>4902</v>
      </c>
      <c r="C401" s="76" t="s">
        <v>105</v>
      </c>
      <c r="D401" s="57">
        <v>21</v>
      </c>
      <c r="E401" s="3" t="s">
        <v>4901</v>
      </c>
      <c r="F401" s="78">
        <v>1640.8</v>
      </c>
      <c r="G401" s="115">
        <f t="shared" si="6"/>
        <v>69152.17232</v>
      </c>
    </row>
    <row r="402" spans="1:7" ht="12.75">
      <c r="A402" s="92">
        <v>19</v>
      </c>
      <c r="B402" s="41" t="s">
        <v>5100</v>
      </c>
      <c r="C402" s="76" t="s">
        <v>105</v>
      </c>
      <c r="D402" s="23">
        <v>14</v>
      </c>
      <c r="E402" s="23" t="s">
        <v>5099</v>
      </c>
      <c r="F402" s="78">
        <v>624.1</v>
      </c>
      <c r="G402" s="115">
        <f t="shared" si="6"/>
        <v>26302.944140000003</v>
      </c>
    </row>
    <row r="403" spans="1:7" ht="12.75">
      <c r="A403" s="92">
        <v>120</v>
      </c>
      <c r="B403" s="41" t="s">
        <v>4910</v>
      </c>
      <c r="C403" s="76" t="s">
        <v>105</v>
      </c>
      <c r="D403" s="57">
        <v>21</v>
      </c>
      <c r="E403" s="3" t="s">
        <v>4909</v>
      </c>
      <c r="F403" s="78">
        <v>1636.7</v>
      </c>
      <c r="G403" s="115">
        <f t="shared" si="6"/>
        <v>68979.37618</v>
      </c>
    </row>
    <row r="404" spans="1:7" ht="12.75">
      <c r="A404" s="92">
        <v>121</v>
      </c>
      <c r="B404" s="41" t="s">
        <v>4912</v>
      </c>
      <c r="C404" s="76" t="s">
        <v>105</v>
      </c>
      <c r="D404" s="57">
        <v>21</v>
      </c>
      <c r="E404" s="22" t="s">
        <v>4911</v>
      </c>
      <c r="F404" s="78">
        <v>2034</v>
      </c>
      <c r="G404" s="115">
        <f t="shared" si="6"/>
        <v>85723.7436</v>
      </c>
    </row>
    <row r="405" spans="1:7" ht="12.75">
      <c r="A405" s="92">
        <v>122</v>
      </c>
      <c r="B405" s="99" t="s">
        <v>4914</v>
      </c>
      <c r="C405" s="76" t="s">
        <v>105</v>
      </c>
      <c r="D405" s="57">
        <v>21</v>
      </c>
      <c r="E405" s="3" t="s">
        <v>4913</v>
      </c>
      <c r="F405" s="78">
        <v>2641.7</v>
      </c>
      <c r="G405" s="115">
        <f t="shared" si="6"/>
        <v>111335.50318</v>
      </c>
    </row>
    <row r="406" spans="1:7" ht="12.75">
      <c r="A406" s="92">
        <v>123</v>
      </c>
      <c r="B406" s="99" t="s">
        <v>4916</v>
      </c>
      <c r="C406" s="76" t="s">
        <v>105</v>
      </c>
      <c r="D406" s="57">
        <v>21</v>
      </c>
      <c r="E406" s="22" t="s">
        <v>4915</v>
      </c>
      <c r="F406" s="78">
        <v>3302.2</v>
      </c>
      <c r="G406" s="115">
        <f t="shared" si="6"/>
        <v>139172.53988</v>
      </c>
    </row>
    <row r="407" spans="1:7" ht="12.75">
      <c r="A407" s="92">
        <v>467</v>
      </c>
      <c r="B407" s="41" t="s">
        <v>4394</v>
      </c>
      <c r="C407" s="76" t="s">
        <v>105</v>
      </c>
      <c r="D407" s="2">
        <v>51</v>
      </c>
      <c r="E407" s="3" t="s">
        <v>4393</v>
      </c>
      <c r="F407" s="78">
        <v>242.7</v>
      </c>
      <c r="G407" s="115">
        <f t="shared" si="6"/>
        <v>10228.68858</v>
      </c>
    </row>
    <row r="408" spans="1:7" ht="12.75">
      <c r="A408" s="92">
        <v>44</v>
      </c>
      <c r="B408" s="41" t="s">
        <v>5147</v>
      </c>
      <c r="C408" s="76" t="s">
        <v>105</v>
      </c>
      <c r="D408" s="23">
        <v>17</v>
      </c>
      <c r="E408" s="3" t="s">
        <v>5146</v>
      </c>
      <c r="F408" s="78">
        <v>23.2</v>
      </c>
      <c r="G408" s="115">
        <f t="shared" si="6"/>
        <v>977.77328</v>
      </c>
    </row>
    <row r="409" spans="1:7" ht="25.5">
      <c r="A409" s="92">
        <v>142</v>
      </c>
      <c r="B409" s="60" t="s">
        <v>4952</v>
      </c>
      <c r="C409" s="76" t="s">
        <v>105</v>
      </c>
      <c r="D409" s="23">
        <v>23</v>
      </c>
      <c r="E409" s="3" t="s">
        <v>4951</v>
      </c>
      <c r="F409" s="78">
        <v>655.9</v>
      </c>
      <c r="G409" s="115">
        <f t="shared" si="6"/>
        <v>27643.16786</v>
      </c>
    </row>
    <row r="410" spans="1:7" ht="25.5">
      <c r="A410" s="92">
        <v>143</v>
      </c>
      <c r="B410" s="60" t="s">
        <v>4954</v>
      </c>
      <c r="C410" s="76" t="s">
        <v>105</v>
      </c>
      <c r="D410" s="23">
        <v>23</v>
      </c>
      <c r="E410" s="3" t="s">
        <v>4953</v>
      </c>
      <c r="F410" s="78">
        <v>1204</v>
      </c>
      <c r="G410" s="115">
        <f t="shared" si="6"/>
        <v>50743.0616</v>
      </c>
    </row>
    <row r="411" spans="1:7" ht="12.75">
      <c r="A411" s="92">
        <v>39</v>
      </c>
      <c r="B411" s="41" t="s">
        <v>5137</v>
      </c>
      <c r="C411" s="76" t="s">
        <v>105</v>
      </c>
      <c r="D411" s="23">
        <v>17</v>
      </c>
      <c r="E411" s="3" t="s">
        <v>5136</v>
      </c>
      <c r="F411" s="78">
        <v>327.9</v>
      </c>
      <c r="G411" s="115">
        <f t="shared" si="6"/>
        <v>13819.47666</v>
      </c>
    </row>
    <row r="412" spans="1:7" ht="12.75">
      <c r="A412" s="92">
        <v>43</v>
      </c>
      <c r="B412" s="41" t="s">
        <v>5145</v>
      </c>
      <c r="C412" s="76" t="s">
        <v>105</v>
      </c>
      <c r="D412" s="23">
        <v>17</v>
      </c>
      <c r="E412" s="3" t="s">
        <v>5144</v>
      </c>
      <c r="F412" s="78">
        <v>327.9</v>
      </c>
      <c r="G412" s="115">
        <f t="shared" si="6"/>
        <v>13819.47666</v>
      </c>
    </row>
    <row r="413" spans="1:7" ht="12.75">
      <c r="A413" s="92">
        <v>38</v>
      </c>
      <c r="B413" s="41" t="s">
        <v>5135</v>
      </c>
      <c r="C413" s="76" t="s">
        <v>105</v>
      </c>
      <c r="D413" s="23">
        <v>17</v>
      </c>
      <c r="E413" s="3" t="s">
        <v>5134</v>
      </c>
      <c r="F413" s="78">
        <v>198.7</v>
      </c>
      <c r="G413" s="115">
        <f t="shared" si="6"/>
        <v>8374.29098</v>
      </c>
    </row>
    <row r="414" spans="1:7" ht="25.5">
      <c r="A414" s="92">
        <v>42</v>
      </c>
      <c r="B414" s="41" t="s">
        <v>5143</v>
      </c>
      <c r="C414" s="76" t="s">
        <v>105</v>
      </c>
      <c r="D414" s="23">
        <v>17</v>
      </c>
      <c r="E414" s="3" t="s">
        <v>5142</v>
      </c>
      <c r="F414" s="78">
        <v>198.7</v>
      </c>
      <c r="G414" s="115">
        <f t="shared" si="6"/>
        <v>8374.29098</v>
      </c>
    </row>
    <row r="415" spans="1:7" ht="12.75">
      <c r="A415" s="92">
        <v>49</v>
      </c>
      <c r="B415" s="60" t="s">
        <v>5155</v>
      </c>
      <c r="C415" s="76" t="s">
        <v>105</v>
      </c>
      <c r="D415" s="57">
        <v>21</v>
      </c>
      <c r="E415" s="3" t="s">
        <v>5154</v>
      </c>
      <c r="F415" s="78">
        <v>96.4</v>
      </c>
      <c r="G415" s="115">
        <f t="shared" si="6"/>
        <v>4062.8165600000007</v>
      </c>
    </row>
    <row r="416" spans="1:7" ht="12.75">
      <c r="A416" s="92">
        <v>144</v>
      </c>
      <c r="B416" s="41" t="s">
        <v>4956</v>
      </c>
      <c r="C416" s="76" t="s">
        <v>105</v>
      </c>
      <c r="D416" s="23">
        <v>23</v>
      </c>
      <c r="E416" s="3" t="s">
        <v>4955</v>
      </c>
      <c r="F416" s="78">
        <v>527.3</v>
      </c>
      <c r="G416" s="115">
        <f t="shared" si="6"/>
        <v>22223.26942</v>
      </c>
    </row>
    <row r="417" spans="1:7" ht="12.75">
      <c r="A417" s="92">
        <v>63</v>
      </c>
      <c r="B417" s="41" t="s">
        <v>5183</v>
      </c>
      <c r="C417" s="76" t="s">
        <v>105</v>
      </c>
      <c r="D417" s="57">
        <v>21</v>
      </c>
      <c r="E417" s="57" t="s">
        <v>5182</v>
      </c>
      <c r="F417" s="78">
        <v>654.3</v>
      </c>
      <c r="G417" s="115">
        <f t="shared" si="6"/>
        <v>27575.73522</v>
      </c>
    </row>
    <row r="418" spans="1:7" ht="12.75">
      <c r="A418" s="92">
        <v>64</v>
      </c>
      <c r="B418" s="41" t="s">
        <v>5185</v>
      </c>
      <c r="C418" s="76" t="s">
        <v>105</v>
      </c>
      <c r="D418" s="57">
        <v>21</v>
      </c>
      <c r="E418" s="57" t="s">
        <v>5184</v>
      </c>
      <c r="F418" s="78">
        <v>654.3</v>
      </c>
      <c r="G418" s="115">
        <f t="shared" si="6"/>
        <v>27575.73522</v>
      </c>
    </row>
    <row r="419" spans="1:7" ht="12.75">
      <c r="A419" s="92">
        <v>65</v>
      </c>
      <c r="B419" s="41" t="s">
        <v>5187</v>
      </c>
      <c r="C419" s="76" t="s">
        <v>105</v>
      </c>
      <c r="D419" s="57">
        <v>21</v>
      </c>
      <c r="E419" s="57" t="s">
        <v>5186</v>
      </c>
      <c r="F419" s="78">
        <v>59.7</v>
      </c>
      <c r="G419" s="115">
        <f t="shared" si="6"/>
        <v>2516.0803800000003</v>
      </c>
    </row>
    <row r="420" spans="1:7" ht="12.75">
      <c r="A420" s="92">
        <v>66</v>
      </c>
      <c r="B420" s="41" t="s">
        <v>5189</v>
      </c>
      <c r="C420" s="76" t="s">
        <v>105</v>
      </c>
      <c r="D420" s="57">
        <v>21</v>
      </c>
      <c r="E420" s="57" t="s">
        <v>5188</v>
      </c>
      <c r="F420" s="78">
        <v>310.8</v>
      </c>
      <c r="G420" s="115">
        <f t="shared" si="6"/>
        <v>13098.790320000002</v>
      </c>
    </row>
    <row r="421" spans="1:7" ht="12.75">
      <c r="A421" s="92">
        <v>37</v>
      </c>
      <c r="B421" s="41" t="s">
        <v>5133</v>
      </c>
      <c r="C421" s="76" t="s">
        <v>105</v>
      </c>
      <c r="D421" s="23">
        <v>17</v>
      </c>
      <c r="E421" s="3" t="s">
        <v>5132</v>
      </c>
      <c r="F421" s="78">
        <v>128.3</v>
      </c>
      <c r="G421" s="115">
        <f t="shared" si="6"/>
        <v>5407.254820000001</v>
      </c>
    </row>
    <row r="422" spans="1:7" ht="25.5">
      <c r="A422" s="92">
        <v>62</v>
      </c>
      <c r="B422" s="41" t="s">
        <v>5181</v>
      </c>
      <c r="C422" s="76" t="s">
        <v>105</v>
      </c>
      <c r="D422" s="57">
        <v>21</v>
      </c>
      <c r="E422" s="3" t="s">
        <v>5180</v>
      </c>
      <c r="F422" s="78">
        <v>136</v>
      </c>
      <c r="G422" s="115">
        <f t="shared" si="6"/>
        <v>5731.7744</v>
      </c>
    </row>
    <row r="423" spans="1:7" ht="12.75">
      <c r="A423" s="92">
        <v>69</v>
      </c>
      <c r="B423" s="41" t="s">
        <v>5195</v>
      </c>
      <c r="C423" s="76" t="s">
        <v>105</v>
      </c>
      <c r="D423" s="57">
        <v>21</v>
      </c>
      <c r="E423" s="57" t="s">
        <v>5194</v>
      </c>
      <c r="F423" s="78">
        <v>1047</v>
      </c>
      <c r="G423" s="115">
        <f t="shared" si="6"/>
        <v>44126.2338</v>
      </c>
    </row>
    <row r="424" spans="1:7" ht="25.5">
      <c r="A424" s="92">
        <v>41</v>
      </c>
      <c r="B424" s="41" t="s">
        <v>5141</v>
      </c>
      <c r="C424" s="76" t="s">
        <v>105</v>
      </c>
      <c r="D424" s="23">
        <v>17</v>
      </c>
      <c r="E424" s="3" t="s">
        <v>5140</v>
      </c>
      <c r="F424" s="78">
        <v>128.3</v>
      </c>
      <c r="G424" s="115">
        <f t="shared" si="6"/>
        <v>5407.254820000001</v>
      </c>
    </row>
    <row r="425" spans="1:7" ht="25.5">
      <c r="A425" s="92">
        <v>50</v>
      </c>
      <c r="B425" s="41" t="s">
        <v>5157</v>
      </c>
      <c r="C425" s="76" t="s">
        <v>105</v>
      </c>
      <c r="D425" s="57">
        <v>21</v>
      </c>
      <c r="E425" s="22" t="s">
        <v>5156</v>
      </c>
      <c r="F425" s="78">
        <v>88.2</v>
      </c>
      <c r="G425" s="115">
        <f t="shared" si="6"/>
        <v>3717.2242800000004</v>
      </c>
    </row>
    <row r="426" spans="1:7" ht="25.5">
      <c r="A426" s="92">
        <v>51</v>
      </c>
      <c r="B426" s="41" t="s">
        <v>5159</v>
      </c>
      <c r="C426" s="76" t="s">
        <v>105</v>
      </c>
      <c r="D426" s="57">
        <v>21</v>
      </c>
      <c r="E426" s="22" t="s">
        <v>5158</v>
      </c>
      <c r="F426" s="78">
        <v>110.2</v>
      </c>
      <c r="G426" s="115">
        <f t="shared" si="6"/>
        <v>4644.4230800000005</v>
      </c>
    </row>
    <row r="427" spans="1:7" ht="12.75">
      <c r="A427" s="92">
        <v>2256</v>
      </c>
      <c r="B427" s="41" t="s">
        <v>1034</v>
      </c>
      <c r="C427" s="76" t="s">
        <v>105</v>
      </c>
      <c r="D427" s="2">
        <v>183</v>
      </c>
      <c r="E427" s="22" t="s">
        <v>1033</v>
      </c>
      <c r="F427" s="78">
        <v>56</v>
      </c>
      <c r="G427" s="115">
        <f t="shared" si="6"/>
        <v>2360.1424</v>
      </c>
    </row>
    <row r="428" spans="1:7" ht="12.75">
      <c r="A428" s="92">
        <v>2257</v>
      </c>
      <c r="B428" s="41" t="s">
        <v>1036</v>
      </c>
      <c r="C428" s="76" t="s">
        <v>105</v>
      </c>
      <c r="D428" s="2">
        <v>183</v>
      </c>
      <c r="E428" s="22" t="s">
        <v>1035</v>
      </c>
      <c r="F428" s="78">
        <v>62.6</v>
      </c>
      <c r="G428" s="115">
        <f t="shared" si="6"/>
        <v>2638.30204</v>
      </c>
    </row>
    <row r="429" spans="1:7" ht="12.75">
      <c r="A429" s="92">
        <v>2225</v>
      </c>
      <c r="B429" s="41" t="s">
        <v>1420</v>
      </c>
      <c r="C429" s="76" t="s">
        <v>105</v>
      </c>
      <c r="D429" s="2">
        <v>182</v>
      </c>
      <c r="E429" s="3" t="s">
        <v>1419</v>
      </c>
      <c r="F429" s="78">
        <v>77.8</v>
      </c>
      <c r="G429" s="115">
        <f t="shared" si="6"/>
        <v>3278.91212</v>
      </c>
    </row>
    <row r="430" spans="1:7" ht="12.75">
      <c r="A430" s="92">
        <v>2258</v>
      </c>
      <c r="B430" s="41" t="s">
        <v>1037</v>
      </c>
      <c r="C430" s="76" t="s">
        <v>105</v>
      </c>
      <c r="D430" s="2">
        <v>183</v>
      </c>
      <c r="E430" s="3" t="s">
        <v>1419</v>
      </c>
      <c r="F430" s="78">
        <v>77.8</v>
      </c>
      <c r="G430" s="115">
        <f t="shared" si="6"/>
        <v>3278.91212</v>
      </c>
    </row>
    <row r="431" spans="1:7" ht="12.75">
      <c r="A431" s="92">
        <v>2226</v>
      </c>
      <c r="B431" s="41" t="s">
        <v>1422</v>
      </c>
      <c r="C431" s="76" t="s">
        <v>105</v>
      </c>
      <c r="D431" s="2">
        <v>182</v>
      </c>
      <c r="E431" s="3" t="s">
        <v>1421</v>
      </c>
      <c r="F431" s="78">
        <v>85.1</v>
      </c>
      <c r="G431" s="115">
        <f t="shared" si="6"/>
        <v>3586.57354</v>
      </c>
    </row>
    <row r="432" spans="1:7" ht="12.75">
      <c r="A432" s="92">
        <v>2259</v>
      </c>
      <c r="B432" s="41" t="s">
        <v>1038</v>
      </c>
      <c r="C432" s="76" t="s">
        <v>105</v>
      </c>
      <c r="D432" s="2">
        <v>183</v>
      </c>
      <c r="E432" s="3" t="s">
        <v>1421</v>
      </c>
      <c r="F432" s="78">
        <v>85.1</v>
      </c>
      <c r="G432" s="115">
        <f t="shared" si="6"/>
        <v>3586.57354</v>
      </c>
    </row>
    <row r="433" spans="1:7" ht="12.75">
      <c r="A433" s="92">
        <v>2227</v>
      </c>
      <c r="B433" s="41" t="s">
        <v>1424</v>
      </c>
      <c r="C433" s="76" t="s">
        <v>105</v>
      </c>
      <c r="D433" s="2">
        <v>182</v>
      </c>
      <c r="E433" s="3" t="s">
        <v>1423</v>
      </c>
      <c r="F433" s="78">
        <v>118.6</v>
      </c>
      <c r="G433" s="115">
        <f t="shared" si="6"/>
        <v>4998.44444</v>
      </c>
    </row>
    <row r="434" spans="1:7" ht="12.75">
      <c r="A434" s="92">
        <v>2260</v>
      </c>
      <c r="B434" s="41" t="s">
        <v>1039</v>
      </c>
      <c r="C434" s="76" t="s">
        <v>105</v>
      </c>
      <c r="D434" s="2">
        <v>183</v>
      </c>
      <c r="E434" s="3" t="s">
        <v>1423</v>
      </c>
      <c r="F434" s="78">
        <v>118.6</v>
      </c>
      <c r="G434" s="115">
        <f t="shared" si="6"/>
        <v>4998.44444</v>
      </c>
    </row>
    <row r="435" spans="1:7" ht="12.75">
      <c r="A435" s="92">
        <v>2228</v>
      </c>
      <c r="B435" s="41" t="s">
        <v>1426</v>
      </c>
      <c r="C435" s="76" t="s">
        <v>105</v>
      </c>
      <c r="D435" s="2">
        <v>182</v>
      </c>
      <c r="E435" s="3" t="s">
        <v>1425</v>
      </c>
      <c r="F435" s="78">
        <v>135.9</v>
      </c>
      <c r="G435" s="115">
        <f t="shared" si="6"/>
        <v>5727.55986</v>
      </c>
    </row>
    <row r="436" spans="1:7" ht="12.75">
      <c r="A436" s="92">
        <v>2261</v>
      </c>
      <c r="B436" s="41" t="s">
        <v>1040</v>
      </c>
      <c r="C436" s="76" t="s">
        <v>105</v>
      </c>
      <c r="D436" s="2">
        <v>183</v>
      </c>
      <c r="E436" s="3" t="s">
        <v>1425</v>
      </c>
      <c r="F436" s="78">
        <v>135.9</v>
      </c>
      <c r="G436" s="115">
        <f t="shared" si="6"/>
        <v>5727.55986</v>
      </c>
    </row>
    <row r="437" spans="1:7" ht="12.75">
      <c r="A437" s="92">
        <v>2262</v>
      </c>
      <c r="B437" s="41" t="s">
        <v>1042</v>
      </c>
      <c r="C437" s="76" t="s">
        <v>105</v>
      </c>
      <c r="D437" s="2">
        <v>183</v>
      </c>
      <c r="E437" s="22" t="s">
        <v>1041</v>
      </c>
      <c r="F437" s="78">
        <v>149.4</v>
      </c>
      <c r="G437" s="115">
        <f t="shared" si="6"/>
        <v>6296.522760000001</v>
      </c>
    </row>
    <row r="438" spans="1:7" ht="12.75">
      <c r="A438" s="92">
        <v>2263</v>
      </c>
      <c r="B438" s="41" t="s">
        <v>1044</v>
      </c>
      <c r="C438" s="76" t="s">
        <v>105</v>
      </c>
      <c r="D438" s="2">
        <v>183</v>
      </c>
      <c r="E438" s="22" t="s">
        <v>1043</v>
      </c>
      <c r="F438" s="78">
        <v>155.9</v>
      </c>
      <c r="G438" s="115">
        <f t="shared" si="6"/>
        <v>6570.467860000001</v>
      </c>
    </row>
    <row r="439" spans="1:7" ht="12.75">
      <c r="A439" s="92">
        <v>2229</v>
      </c>
      <c r="B439" s="41" t="s">
        <v>1428</v>
      </c>
      <c r="C439" s="76" t="s">
        <v>105</v>
      </c>
      <c r="D439" s="2">
        <v>182</v>
      </c>
      <c r="E439" s="3" t="s">
        <v>1427</v>
      </c>
      <c r="F439" s="78">
        <v>162.9</v>
      </c>
      <c r="G439" s="115">
        <f t="shared" si="6"/>
        <v>6865.48566</v>
      </c>
    </row>
    <row r="440" spans="1:7" ht="12.75">
      <c r="A440" s="92">
        <v>2264</v>
      </c>
      <c r="B440" s="41" t="s">
        <v>1046</v>
      </c>
      <c r="C440" s="76" t="s">
        <v>105</v>
      </c>
      <c r="D440" s="2">
        <v>183</v>
      </c>
      <c r="E440" s="3" t="s">
        <v>1045</v>
      </c>
      <c r="F440" s="78">
        <v>162.9</v>
      </c>
      <c r="G440" s="115">
        <f t="shared" si="6"/>
        <v>6865.48566</v>
      </c>
    </row>
    <row r="441" spans="1:7" ht="12.75">
      <c r="A441" s="92">
        <v>2230</v>
      </c>
      <c r="B441" s="41" t="s">
        <v>1430</v>
      </c>
      <c r="C441" s="76" t="s">
        <v>105</v>
      </c>
      <c r="D441" s="2">
        <v>182</v>
      </c>
      <c r="E441" s="3" t="s">
        <v>1429</v>
      </c>
      <c r="F441" s="78">
        <v>170.5</v>
      </c>
      <c r="G441" s="115">
        <f t="shared" si="6"/>
        <v>7185.7907000000005</v>
      </c>
    </row>
    <row r="442" spans="1:7" ht="12.75">
      <c r="A442" s="92">
        <v>2265</v>
      </c>
      <c r="B442" s="41" t="s">
        <v>1048</v>
      </c>
      <c r="C442" s="76" t="s">
        <v>105</v>
      </c>
      <c r="D442" s="2">
        <v>183</v>
      </c>
      <c r="E442" s="3" t="s">
        <v>1047</v>
      </c>
      <c r="F442" s="78">
        <v>170.8</v>
      </c>
      <c r="G442" s="115">
        <f t="shared" si="6"/>
        <v>7198.434320000001</v>
      </c>
    </row>
    <row r="443" spans="1:7" ht="12.75">
      <c r="A443" s="92">
        <v>2231</v>
      </c>
      <c r="B443" s="41" t="s">
        <v>1432</v>
      </c>
      <c r="C443" s="76" t="s">
        <v>105</v>
      </c>
      <c r="D443" s="2">
        <v>182</v>
      </c>
      <c r="E443" s="3" t="s">
        <v>1431</v>
      </c>
      <c r="F443" s="78">
        <v>198.8</v>
      </c>
      <c r="G443" s="115">
        <f t="shared" si="6"/>
        <v>8378.50552</v>
      </c>
    </row>
    <row r="444" spans="1:7" ht="12.75">
      <c r="A444" s="92">
        <v>2266</v>
      </c>
      <c r="B444" s="41" t="s">
        <v>1050</v>
      </c>
      <c r="C444" s="76" t="s">
        <v>105</v>
      </c>
      <c r="D444" s="2">
        <v>183</v>
      </c>
      <c r="E444" s="3" t="s">
        <v>1049</v>
      </c>
      <c r="F444" s="78">
        <v>207.8</v>
      </c>
      <c r="G444" s="115">
        <f t="shared" si="6"/>
        <v>8757.814120000001</v>
      </c>
    </row>
    <row r="445" spans="1:7" ht="12.75">
      <c r="A445" s="92">
        <v>2232</v>
      </c>
      <c r="B445" s="41" t="s">
        <v>1434</v>
      </c>
      <c r="C445" s="76" t="s">
        <v>105</v>
      </c>
      <c r="D445" s="2">
        <v>182</v>
      </c>
      <c r="E445" s="3" t="s">
        <v>1433</v>
      </c>
      <c r="F445" s="78">
        <v>212.3</v>
      </c>
      <c r="G445" s="115">
        <f t="shared" si="6"/>
        <v>8947.468420000001</v>
      </c>
    </row>
    <row r="446" spans="1:7" ht="12.75">
      <c r="A446" s="92">
        <v>2267</v>
      </c>
      <c r="B446" s="41" t="s">
        <v>1052</v>
      </c>
      <c r="C446" s="76" t="s">
        <v>105</v>
      </c>
      <c r="D446" s="2">
        <v>183</v>
      </c>
      <c r="E446" s="3" t="s">
        <v>1051</v>
      </c>
      <c r="F446" s="78">
        <v>224.1</v>
      </c>
      <c r="G446" s="115">
        <f t="shared" si="6"/>
        <v>9444.78414</v>
      </c>
    </row>
    <row r="447" spans="1:7" ht="12.75">
      <c r="A447" s="92">
        <v>697</v>
      </c>
      <c r="B447" s="60" t="s">
        <v>3961</v>
      </c>
      <c r="C447" s="76" t="s">
        <v>105</v>
      </c>
      <c r="D447" s="2">
        <v>68</v>
      </c>
      <c r="E447" s="3" t="s">
        <v>3960</v>
      </c>
      <c r="F447" s="78">
        <v>294.2</v>
      </c>
      <c r="G447" s="115">
        <f t="shared" si="6"/>
        <v>12399.17668</v>
      </c>
    </row>
    <row r="448" spans="1:7" ht="12.75">
      <c r="A448" s="92">
        <v>698</v>
      </c>
      <c r="B448" s="60" t="s">
        <v>3963</v>
      </c>
      <c r="C448" s="76" t="s">
        <v>105</v>
      </c>
      <c r="D448" s="2">
        <v>68</v>
      </c>
      <c r="E448" s="3" t="s">
        <v>3962</v>
      </c>
      <c r="F448" s="78">
        <v>327.1</v>
      </c>
      <c r="G448" s="115">
        <f t="shared" si="6"/>
        <v>13785.760340000003</v>
      </c>
    </row>
    <row r="449" spans="1:7" ht="12.75">
      <c r="A449" s="92">
        <v>2237</v>
      </c>
      <c r="B449" s="41" t="s">
        <v>1018</v>
      </c>
      <c r="C449" s="76" t="s">
        <v>105</v>
      </c>
      <c r="D449" s="2">
        <v>183</v>
      </c>
      <c r="E449" s="3" t="s">
        <v>1017</v>
      </c>
      <c r="F449" s="78">
        <v>190.2</v>
      </c>
      <c r="G449" s="115">
        <f t="shared" si="6"/>
        <v>8016.05508</v>
      </c>
    </row>
    <row r="450" spans="1:7" ht="12.75">
      <c r="A450" s="92">
        <v>2239</v>
      </c>
      <c r="B450" s="41" t="s">
        <v>1020</v>
      </c>
      <c r="C450" s="76" t="s">
        <v>105</v>
      </c>
      <c r="D450" s="2">
        <v>183</v>
      </c>
      <c r="E450" s="3" t="s">
        <v>1019</v>
      </c>
      <c r="F450" s="78">
        <v>203.3</v>
      </c>
      <c r="G450" s="115">
        <f t="shared" si="6"/>
        <v>8568.15982</v>
      </c>
    </row>
    <row r="451" spans="1:7" ht="12.75">
      <c r="A451" s="92">
        <v>947</v>
      </c>
      <c r="B451" s="41" t="s">
        <v>1843</v>
      </c>
      <c r="C451" s="76" t="s">
        <v>105</v>
      </c>
      <c r="D451" s="2">
        <v>91</v>
      </c>
      <c r="E451" s="22" t="s">
        <v>1842</v>
      </c>
      <c r="F451" s="78">
        <v>230.1</v>
      </c>
      <c r="G451" s="115">
        <f aca="true" t="shared" si="7" ref="G451:G514">F451*Курс</f>
        <v>9697.65654</v>
      </c>
    </row>
    <row r="452" spans="1:7" ht="12.75">
      <c r="A452" s="92">
        <v>948</v>
      </c>
      <c r="B452" s="41" t="s">
        <v>1845</v>
      </c>
      <c r="C452" s="76" t="s">
        <v>105</v>
      </c>
      <c r="D452" s="2">
        <v>91</v>
      </c>
      <c r="E452" s="22" t="s">
        <v>1844</v>
      </c>
      <c r="F452" s="78">
        <v>293.3</v>
      </c>
      <c r="G452" s="115">
        <f t="shared" si="7"/>
        <v>12361.245820000002</v>
      </c>
    </row>
    <row r="453" spans="1:7" ht="12.75">
      <c r="A453" s="92">
        <v>949</v>
      </c>
      <c r="B453" s="41" t="s">
        <v>1847</v>
      </c>
      <c r="C453" s="76" t="s">
        <v>105</v>
      </c>
      <c r="D453" s="2">
        <v>91</v>
      </c>
      <c r="E453" s="22" t="s">
        <v>1846</v>
      </c>
      <c r="F453" s="78">
        <v>353.1</v>
      </c>
      <c r="G453" s="115">
        <f t="shared" si="7"/>
        <v>14881.540740000002</v>
      </c>
    </row>
    <row r="454" spans="1:7" ht="12.75">
      <c r="A454" s="92">
        <v>950</v>
      </c>
      <c r="B454" s="41" t="s">
        <v>3597</v>
      </c>
      <c r="C454" s="76" t="s">
        <v>105</v>
      </c>
      <c r="D454" s="2">
        <v>91</v>
      </c>
      <c r="E454" s="22" t="s">
        <v>1848</v>
      </c>
      <c r="F454" s="78">
        <v>414.6</v>
      </c>
      <c r="G454" s="115">
        <f t="shared" si="7"/>
        <v>17473.48284</v>
      </c>
    </row>
    <row r="455" spans="1:7" ht="12.75">
      <c r="A455" s="92">
        <v>951</v>
      </c>
      <c r="B455" s="41" t="s">
        <v>3597</v>
      </c>
      <c r="C455" s="76" t="s">
        <v>105</v>
      </c>
      <c r="D455" s="2">
        <v>91</v>
      </c>
      <c r="E455" s="22" t="s">
        <v>3598</v>
      </c>
      <c r="F455" s="78">
        <v>740.1</v>
      </c>
      <c r="G455" s="115">
        <f t="shared" si="7"/>
        <v>31191.810540000002</v>
      </c>
    </row>
    <row r="456" spans="1:7" ht="12.75">
      <c r="A456" s="92">
        <v>952</v>
      </c>
      <c r="B456" s="41" t="s">
        <v>3597</v>
      </c>
      <c r="C456" s="76" t="s">
        <v>105</v>
      </c>
      <c r="D456" s="2">
        <v>91</v>
      </c>
      <c r="E456" s="22" t="s">
        <v>3599</v>
      </c>
      <c r="F456" s="78">
        <v>790</v>
      </c>
      <c r="G456" s="115">
        <f t="shared" si="7"/>
        <v>33294.866</v>
      </c>
    </row>
    <row r="457" spans="1:7" ht="25.5">
      <c r="A457" s="92">
        <v>940</v>
      </c>
      <c r="B457" s="41" t="s">
        <v>3588</v>
      </c>
      <c r="C457" s="76" t="s">
        <v>105</v>
      </c>
      <c r="D457" s="2">
        <v>90</v>
      </c>
      <c r="E457" s="23" t="s">
        <v>3587</v>
      </c>
      <c r="F457" s="78">
        <v>228.7</v>
      </c>
      <c r="G457" s="115">
        <f t="shared" si="7"/>
        <v>9638.65298</v>
      </c>
    </row>
    <row r="458" spans="1:7" ht="12.75">
      <c r="A458" s="92">
        <v>944</v>
      </c>
      <c r="B458" s="41" t="s">
        <v>3595</v>
      </c>
      <c r="C458" s="76" t="s">
        <v>105</v>
      </c>
      <c r="D458" s="2">
        <v>91</v>
      </c>
      <c r="E458" s="22" t="s">
        <v>3594</v>
      </c>
      <c r="F458" s="78">
        <v>117.9</v>
      </c>
      <c r="G458" s="115">
        <f t="shared" si="7"/>
        <v>4968.942660000001</v>
      </c>
    </row>
    <row r="459" spans="1:7" ht="25.5">
      <c r="A459" s="92">
        <v>941</v>
      </c>
      <c r="B459" s="41" t="s">
        <v>3590</v>
      </c>
      <c r="C459" s="76" t="s">
        <v>105</v>
      </c>
      <c r="D459" s="2">
        <v>90</v>
      </c>
      <c r="E459" s="23" t="s">
        <v>3589</v>
      </c>
      <c r="F459" s="78">
        <v>245.8</v>
      </c>
      <c r="G459" s="115">
        <f t="shared" si="7"/>
        <v>10359.339320000001</v>
      </c>
    </row>
    <row r="460" spans="1:7" ht="12.75">
      <c r="A460" s="92">
        <v>945</v>
      </c>
      <c r="B460" s="41" t="s">
        <v>1839</v>
      </c>
      <c r="C460" s="76" t="s">
        <v>105</v>
      </c>
      <c r="D460" s="2">
        <v>91</v>
      </c>
      <c r="E460" s="22" t="s">
        <v>1838</v>
      </c>
      <c r="F460" s="78">
        <v>138.8</v>
      </c>
      <c r="G460" s="115">
        <f t="shared" si="7"/>
        <v>5849.7815200000005</v>
      </c>
    </row>
    <row r="461" spans="1:7" ht="25.5">
      <c r="A461" s="92">
        <v>942</v>
      </c>
      <c r="B461" s="41" t="s">
        <v>3592</v>
      </c>
      <c r="C461" s="76" t="s">
        <v>105</v>
      </c>
      <c r="D461" s="2">
        <v>90</v>
      </c>
      <c r="E461" s="23" t="s">
        <v>3591</v>
      </c>
      <c r="F461" s="78">
        <v>263.2</v>
      </c>
      <c r="G461" s="115">
        <f t="shared" si="7"/>
        <v>11092.66928</v>
      </c>
    </row>
    <row r="462" spans="1:7" ht="12.75">
      <c r="A462" s="92">
        <v>946</v>
      </c>
      <c r="B462" s="41" t="s">
        <v>1841</v>
      </c>
      <c r="C462" s="76" t="s">
        <v>105</v>
      </c>
      <c r="D462" s="2">
        <v>91</v>
      </c>
      <c r="E462" s="22" t="s">
        <v>1840</v>
      </c>
      <c r="F462" s="78">
        <v>208.5</v>
      </c>
      <c r="G462" s="115">
        <f t="shared" si="7"/>
        <v>8787.3159</v>
      </c>
    </row>
    <row r="463" spans="1:7" ht="12.75">
      <c r="A463" s="92">
        <v>953</v>
      </c>
      <c r="B463" s="60" t="s">
        <v>3601</v>
      </c>
      <c r="C463" s="76" t="s">
        <v>105</v>
      </c>
      <c r="D463" s="2">
        <v>91</v>
      </c>
      <c r="E463" s="22" t="s">
        <v>3600</v>
      </c>
      <c r="F463" s="78">
        <v>40</v>
      </c>
      <c r="G463" s="115">
        <f t="shared" si="7"/>
        <v>1685.816</v>
      </c>
    </row>
    <row r="464" spans="1:7" ht="12.75">
      <c r="A464" s="92">
        <v>2770</v>
      </c>
      <c r="B464" s="83" t="s">
        <v>132</v>
      </c>
      <c r="C464" s="76" t="s">
        <v>105</v>
      </c>
      <c r="E464" s="23" t="s">
        <v>3600</v>
      </c>
      <c r="G464" s="115">
        <f t="shared" si="7"/>
        <v>0</v>
      </c>
    </row>
    <row r="465" spans="1:7" ht="12.75">
      <c r="A465" s="92">
        <v>2396</v>
      </c>
      <c r="B465" s="41" t="s">
        <v>875</v>
      </c>
      <c r="C465" s="76" t="s">
        <v>105</v>
      </c>
      <c r="D465" s="2">
        <v>186</v>
      </c>
      <c r="E465" s="22" t="s">
        <v>874</v>
      </c>
      <c r="F465" s="78">
        <v>50.5</v>
      </c>
      <c r="G465" s="115">
        <f t="shared" si="7"/>
        <v>2128.3427</v>
      </c>
    </row>
    <row r="466" spans="1:7" ht="12.75">
      <c r="A466" s="92">
        <v>2397</v>
      </c>
      <c r="B466" s="41" t="s">
        <v>877</v>
      </c>
      <c r="C466" s="76" t="s">
        <v>105</v>
      </c>
      <c r="D466" s="2">
        <v>186</v>
      </c>
      <c r="E466" s="22" t="s">
        <v>876</v>
      </c>
      <c r="F466" s="78">
        <v>22.8</v>
      </c>
      <c r="G466" s="115">
        <f t="shared" si="7"/>
        <v>960.9151200000001</v>
      </c>
    </row>
    <row r="467" spans="1:7" ht="12.75">
      <c r="A467" s="92">
        <v>2384</v>
      </c>
      <c r="B467" s="41" t="s">
        <v>851</v>
      </c>
      <c r="C467" s="76" t="s">
        <v>105</v>
      </c>
      <c r="D467" s="2">
        <v>186</v>
      </c>
      <c r="E467" s="22" t="s">
        <v>850</v>
      </c>
      <c r="F467" s="78">
        <v>403.2</v>
      </c>
      <c r="G467" s="115">
        <f t="shared" si="7"/>
        <v>16993.02528</v>
      </c>
    </row>
    <row r="468" spans="1:7" ht="12.75">
      <c r="A468" s="92">
        <v>2364</v>
      </c>
      <c r="B468" s="41" t="s">
        <v>812</v>
      </c>
      <c r="C468" s="76" t="s">
        <v>105</v>
      </c>
      <c r="D468" s="2">
        <v>186</v>
      </c>
      <c r="E468" s="22" t="s">
        <v>811</v>
      </c>
      <c r="F468" s="78">
        <v>403.2</v>
      </c>
      <c r="G468" s="115">
        <f t="shared" si="7"/>
        <v>16993.02528</v>
      </c>
    </row>
    <row r="469" spans="1:7" ht="12.75">
      <c r="A469" s="92">
        <v>2365</v>
      </c>
      <c r="B469" s="41" t="s">
        <v>814</v>
      </c>
      <c r="C469" s="76" t="s">
        <v>105</v>
      </c>
      <c r="D469" s="2">
        <v>186</v>
      </c>
      <c r="E469" s="22" t="s">
        <v>813</v>
      </c>
      <c r="F469" s="78">
        <v>403.2</v>
      </c>
      <c r="G469" s="115">
        <f t="shared" si="7"/>
        <v>16993.02528</v>
      </c>
    </row>
    <row r="470" spans="1:7" ht="12.75">
      <c r="A470" s="92">
        <v>2385</v>
      </c>
      <c r="B470" s="41" t="s">
        <v>853</v>
      </c>
      <c r="C470" s="76" t="s">
        <v>105</v>
      </c>
      <c r="D470" s="2">
        <v>186</v>
      </c>
      <c r="E470" s="22" t="s">
        <v>852</v>
      </c>
      <c r="F470" s="78">
        <v>416.6</v>
      </c>
      <c r="G470" s="115">
        <f t="shared" si="7"/>
        <v>17557.773640000003</v>
      </c>
    </row>
    <row r="471" spans="1:7" ht="12.75">
      <c r="A471" s="92">
        <v>2366</v>
      </c>
      <c r="B471" s="41" t="s">
        <v>816</v>
      </c>
      <c r="C471" s="76" t="s">
        <v>105</v>
      </c>
      <c r="D471" s="2">
        <v>186</v>
      </c>
      <c r="E471" s="22" t="s">
        <v>815</v>
      </c>
      <c r="F471" s="78">
        <v>416.6</v>
      </c>
      <c r="G471" s="115">
        <f t="shared" si="7"/>
        <v>17557.773640000003</v>
      </c>
    </row>
    <row r="472" spans="1:7" ht="12.75">
      <c r="A472" s="92">
        <v>2367</v>
      </c>
      <c r="B472" s="41" t="s">
        <v>818</v>
      </c>
      <c r="C472" s="76" t="s">
        <v>105</v>
      </c>
      <c r="D472" s="2">
        <v>186</v>
      </c>
      <c r="E472" s="22" t="s">
        <v>817</v>
      </c>
      <c r="F472" s="78">
        <v>416.6</v>
      </c>
      <c r="G472" s="115">
        <f t="shared" si="7"/>
        <v>17557.773640000003</v>
      </c>
    </row>
    <row r="473" spans="1:7" ht="12.75">
      <c r="A473" s="92">
        <v>2386</v>
      </c>
      <c r="B473" s="41" t="s">
        <v>855</v>
      </c>
      <c r="C473" s="76" t="s">
        <v>105</v>
      </c>
      <c r="D473" s="2">
        <v>186</v>
      </c>
      <c r="E473" s="22" t="s">
        <v>854</v>
      </c>
      <c r="F473" s="78">
        <v>519</v>
      </c>
      <c r="G473" s="115">
        <f t="shared" si="7"/>
        <v>21873.462600000003</v>
      </c>
    </row>
    <row r="474" spans="1:7" ht="12.75">
      <c r="A474" s="92">
        <v>2368</v>
      </c>
      <c r="B474" s="41" t="s">
        <v>820</v>
      </c>
      <c r="C474" s="76" t="s">
        <v>105</v>
      </c>
      <c r="D474" s="2">
        <v>186</v>
      </c>
      <c r="E474" s="22" t="s">
        <v>819</v>
      </c>
      <c r="F474" s="78">
        <v>519</v>
      </c>
      <c r="G474" s="115">
        <f t="shared" si="7"/>
        <v>21873.462600000003</v>
      </c>
    </row>
    <row r="475" spans="1:7" ht="12.75">
      <c r="A475" s="92">
        <v>2369</v>
      </c>
      <c r="B475" s="41" t="s">
        <v>822</v>
      </c>
      <c r="C475" s="76" t="s">
        <v>105</v>
      </c>
      <c r="D475" s="2">
        <v>186</v>
      </c>
      <c r="E475" s="22" t="s">
        <v>821</v>
      </c>
      <c r="F475" s="78">
        <v>519</v>
      </c>
      <c r="G475" s="115">
        <f t="shared" si="7"/>
        <v>21873.462600000003</v>
      </c>
    </row>
    <row r="476" spans="1:7" ht="12.75">
      <c r="A476" s="92">
        <v>2388</v>
      </c>
      <c r="B476" s="41" t="s">
        <v>859</v>
      </c>
      <c r="C476" s="76" t="s">
        <v>105</v>
      </c>
      <c r="D476" s="2">
        <v>186</v>
      </c>
      <c r="E476" s="22" t="s">
        <v>858</v>
      </c>
      <c r="F476" s="78">
        <v>778</v>
      </c>
      <c r="G476" s="115">
        <f t="shared" si="7"/>
        <v>32789.1212</v>
      </c>
    </row>
    <row r="477" spans="1:7" ht="12.75">
      <c r="A477" s="92">
        <v>2387</v>
      </c>
      <c r="B477" s="41" t="s">
        <v>857</v>
      </c>
      <c r="C477" s="76" t="s">
        <v>105</v>
      </c>
      <c r="D477" s="2">
        <v>186</v>
      </c>
      <c r="E477" s="22" t="s">
        <v>856</v>
      </c>
      <c r="F477" s="78">
        <v>778</v>
      </c>
      <c r="G477" s="115">
        <f t="shared" si="7"/>
        <v>32789.1212</v>
      </c>
    </row>
    <row r="478" spans="1:7" ht="12.75">
      <c r="A478" s="92">
        <v>2370</v>
      </c>
      <c r="B478" s="41" t="s">
        <v>824</v>
      </c>
      <c r="C478" s="76" t="s">
        <v>105</v>
      </c>
      <c r="D478" s="2">
        <v>186</v>
      </c>
      <c r="E478" s="22" t="s">
        <v>823</v>
      </c>
      <c r="F478" s="78">
        <v>778</v>
      </c>
      <c r="G478" s="115">
        <f t="shared" si="7"/>
        <v>32789.1212</v>
      </c>
    </row>
    <row r="479" spans="1:7" ht="12.75">
      <c r="A479" s="92">
        <v>2371</v>
      </c>
      <c r="B479" s="41" t="s">
        <v>826</v>
      </c>
      <c r="C479" s="76" t="s">
        <v>105</v>
      </c>
      <c r="D479" s="2">
        <v>186</v>
      </c>
      <c r="E479" s="22" t="s">
        <v>825</v>
      </c>
      <c r="F479" s="78">
        <v>778</v>
      </c>
      <c r="G479" s="115">
        <f t="shared" si="7"/>
        <v>32789.1212</v>
      </c>
    </row>
    <row r="480" spans="1:7" ht="12.75">
      <c r="A480" s="92">
        <v>2372</v>
      </c>
      <c r="B480" s="41" t="s">
        <v>828</v>
      </c>
      <c r="C480" s="76" t="s">
        <v>105</v>
      </c>
      <c r="D480" s="2">
        <v>186</v>
      </c>
      <c r="E480" s="22" t="s">
        <v>827</v>
      </c>
      <c r="F480" s="78">
        <v>778</v>
      </c>
      <c r="G480" s="115">
        <f t="shared" si="7"/>
        <v>32789.1212</v>
      </c>
    </row>
    <row r="481" spans="1:7" ht="12.75">
      <c r="A481" s="92">
        <v>2389</v>
      </c>
      <c r="B481" s="41" t="s">
        <v>861</v>
      </c>
      <c r="C481" s="76" t="s">
        <v>105</v>
      </c>
      <c r="D481" s="2">
        <v>186</v>
      </c>
      <c r="E481" s="22" t="s">
        <v>860</v>
      </c>
      <c r="F481" s="78">
        <v>915.6</v>
      </c>
      <c r="G481" s="115">
        <f t="shared" si="7"/>
        <v>38588.32824</v>
      </c>
    </row>
    <row r="482" spans="1:7" ht="12.75">
      <c r="A482" s="92">
        <v>2390</v>
      </c>
      <c r="B482" s="41" t="s">
        <v>863</v>
      </c>
      <c r="C482" s="76" t="s">
        <v>105</v>
      </c>
      <c r="D482" s="2">
        <v>186</v>
      </c>
      <c r="E482" s="22" t="s">
        <v>862</v>
      </c>
      <c r="F482" s="78">
        <v>915.6</v>
      </c>
      <c r="G482" s="115">
        <f t="shared" si="7"/>
        <v>38588.32824</v>
      </c>
    </row>
    <row r="483" spans="1:7" ht="12.75">
      <c r="A483" s="92">
        <v>2373</v>
      </c>
      <c r="B483" s="41" t="s">
        <v>830</v>
      </c>
      <c r="C483" s="76" t="s">
        <v>105</v>
      </c>
      <c r="D483" s="2">
        <v>186</v>
      </c>
      <c r="E483" s="22" t="s">
        <v>829</v>
      </c>
      <c r="F483" s="78">
        <v>915.6</v>
      </c>
      <c r="G483" s="115">
        <f t="shared" si="7"/>
        <v>38588.32824</v>
      </c>
    </row>
    <row r="484" spans="1:7" ht="12.75">
      <c r="A484" s="92">
        <v>2374</v>
      </c>
      <c r="B484" s="41" t="s">
        <v>832</v>
      </c>
      <c r="C484" s="76" t="s">
        <v>105</v>
      </c>
      <c r="D484" s="2">
        <v>186</v>
      </c>
      <c r="E484" s="22" t="s">
        <v>831</v>
      </c>
      <c r="F484" s="78">
        <v>915.6</v>
      </c>
      <c r="G484" s="115">
        <f t="shared" si="7"/>
        <v>38588.32824</v>
      </c>
    </row>
    <row r="485" spans="1:7" ht="12.75">
      <c r="A485" s="92">
        <v>2375</v>
      </c>
      <c r="B485" s="41" t="s">
        <v>834</v>
      </c>
      <c r="C485" s="76" t="s">
        <v>105</v>
      </c>
      <c r="D485" s="2">
        <v>186</v>
      </c>
      <c r="E485" s="22" t="s">
        <v>833</v>
      </c>
      <c r="F485" s="78">
        <v>915.6</v>
      </c>
      <c r="G485" s="115">
        <f t="shared" si="7"/>
        <v>38588.32824</v>
      </c>
    </row>
    <row r="486" spans="1:7" ht="12.75">
      <c r="A486" s="92">
        <v>2391</v>
      </c>
      <c r="B486" s="41" t="s">
        <v>865</v>
      </c>
      <c r="C486" s="76" t="s">
        <v>105</v>
      </c>
      <c r="D486" s="2">
        <v>186</v>
      </c>
      <c r="E486" s="22" t="s">
        <v>864</v>
      </c>
      <c r="F486" s="78">
        <v>1111.3</v>
      </c>
      <c r="G486" s="115">
        <f t="shared" si="7"/>
        <v>46836.183020000004</v>
      </c>
    </row>
    <row r="487" spans="1:7" ht="12.75">
      <c r="A487" s="92">
        <v>2392</v>
      </c>
      <c r="B487" s="41" t="s">
        <v>867</v>
      </c>
      <c r="C487" s="76" t="s">
        <v>105</v>
      </c>
      <c r="D487" s="2">
        <v>186</v>
      </c>
      <c r="E487" s="22" t="s">
        <v>866</v>
      </c>
      <c r="F487" s="78">
        <v>1111.3</v>
      </c>
      <c r="G487" s="115">
        <f t="shared" si="7"/>
        <v>46836.183020000004</v>
      </c>
    </row>
    <row r="488" spans="1:7" ht="12.75">
      <c r="A488" s="92">
        <v>2393</v>
      </c>
      <c r="B488" s="41" t="s">
        <v>869</v>
      </c>
      <c r="C488" s="76" t="s">
        <v>105</v>
      </c>
      <c r="D488" s="2">
        <v>186</v>
      </c>
      <c r="E488" s="22" t="s">
        <v>868</v>
      </c>
      <c r="F488" s="78">
        <v>1111.3</v>
      </c>
      <c r="G488" s="115">
        <f t="shared" si="7"/>
        <v>46836.183020000004</v>
      </c>
    </row>
    <row r="489" spans="1:7" ht="12.75">
      <c r="A489" s="92">
        <v>2376</v>
      </c>
      <c r="B489" s="41" t="s">
        <v>836</v>
      </c>
      <c r="C489" s="76" t="s">
        <v>105</v>
      </c>
      <c r="D489" s="2">
        <v>186</v>
      </c>
      <c r="E489" s="22" t="s">
        <v>835</v>
      </c>
      <c r="F489" s="78">
        <v>1111.3</v>
      </c>
      <c r="G489" s="115">
        <f t="shared" si="7"/>
        <v>46836.183020000004</v>
      </c>
    </row>
    <row r="490" spans="1:7" ht="12.75">
      <c r="A490" s="92">
        <v>2377</v>
      </c>
      <c r="B490" s="41" t="s">
        <v>838</v>
      </c>
      <c r="C490" s="76" t="s">
        <v>105</v>
      </c>
      <c r="D490" s="2">
        <v>186</v>
      </c>
      <c r="E490" s="22" t="s">
        <v>837</v>
      </c>
      <c r="F490" s="78">
        <v>1111.3</v>
      </c>
      <c r="G490" s="115">
        <f t="shared" si="7"/>
        <v>46836.183020000004</v>
      </c>
    </row>
    <row r="491" spans="1:7" ht="12.75">
      <c r="A491" s="92">
        <v>2378</v>
      </c>
      <c r="B491" s="41" t="s">
        <v>840</v>
      </c>
      <c r="C491" s="76" t="s">
        <v>105</v>
      </c>
      <c r="D491" s="2">
        <v>186</v>
      </c>
      <c r="E491" s="22" t="s">
        <v>839</v>
      </c>
      <c r="F491" s="78">
        <v>1111.3</v>
      </c>
      <c r="G491" s="115">
        <f t="shared" si="7"/>
        <v>46836.183020000004</v>
      </c>
    </row>
    <row r="492" spans="1:7" ht="12.75">
      <c r="A492" s="92">
        <v>2394</v>
      </c>
      <c r="B492" s="41" t="s">
        <v>871</v>
      </c>
      <c r="C492" s="76" t="s">
        <v>105</v>
      </c>
      <c r="D492" s="2">
        <v>186</v>
      </c>
      <c r="E492" s="22" t="s">
        <v>870</v>
      </c>
      <c r="F492" s="78">
        <v>1983</v>
      </c>
      <c r="G492" s="115">
        <f t="shared" si="7"/>
        <v>83574.3282</v>
      </c>
    </row>
    <row r="493" spans="1:7" ht="12.75">
      <c r="A493" s="92">
        <v>2395</v>
      </c>
      <c r="B493" s="41" t="s">
        <v>873</v>
      </c>
      <c r="C493" s="76" t="s">
        <v>105</v>
      </c>
      <c r="D493" s="2">
        <v>186</v>
      </c>
      <c r="E493" s="22" t="s">
        <v>872</v>
      </c>
      <c r="F493" s="78">
        <v>1983</v>
      </c>
      <c r="G493" s="115">
        <f t="shared" si="7"/>
        <v>83574.3282</v>
      </c>
    </row>
    <row r="494" spans="1:7" ht="12.75">
      <c r="A494" s="92">
        <v>2379</v>
      </c>
      <c r="B494" s="41" t="s">
        <v>842</v>
      </c>
      <c r="C494" s="76" t="s">
        <v>105</v>
      </c>
      <c r="D494" s="2">
        <v>186</v>
      </c>
      <c r="E494" s="22" t="s">
        <v>841</v>
      </c>
      <c r="F494" s="78">
        <v>1983</v>
      </c>
      <c r="G494" s="115">
        <f t="shared" si="7"/>
        <v>83574.3282</v>
      </c>
    </row>
    <row r="495" spans="1:7" ht="12.75">
      <c r="A495" s="92">
        <v>2380</v>
      </c>
      <c r="B495" s="41" t="s">
        <v>844</v>
      </c>
      <c r="C495" s="76" t="s">
        <v>105</v>
      </c>
      <c r="D495" s="2">
        <v>186</v>
      </c>
      <c r="E495" s="22" t="s">
        <v>843</v>
      </c>
      <c r="F495" s="78">
        <v>1983</v>
      </c>
      <c r="G495" s="115">
        <f t="shared" si="7"/>
        <v>83574.3282</v>
      </c>
    </row>
    <row r="496" spans="1:7" ht="12.75">
      <c r="A496" s="92">
        <v>2381</v>
      </c>
      <c r="B496" s="41" t="s">
        <v>846</v>
      </c>
      <c r="C496" s="76" t="s">
        <v>105</v>
      </c>
      <c r="D496" s="2">
        <v>186</v>
      </c>
      <c r="E496" s="22" t="s">
        <v>845</v>
      </c>
      <c r="F496" s="78">
        <v>1983</v>
      </c>
      <c r="G496" s="115">
        <f t="shared" si="7"/>
        <v>83574.3282</v>
      </c>
    </row>
    <row r="497" spans="1:7" ht="12.75">
      <c r="A497" s="92">
        <v>2382</v>
      </c>
      <c r="B497" s="41" t="s">
        <v>848</v>
      </c>
      <c r="C497" s="76" t="s">
        <v>105</v>
      </c>
      <c r="D497" s="2">
        <v>186</v>
      </c>
      <c r="E497" s="22" t="s">
        <v>847</v>
      </c>
      <c r="F497" s="78">
        <v>1983</v>
      </c>
      <c r="G497" s="115">
        <f t="shared" si="7"/>
        <v>83574.3282</v>
      </c>
    </row>
    <row r="498" spans="1:7" ht="12.75">
      <c r="A498" s="92">
        <v>1328</v>
      </c>
      <c r="B498" s="41" t="s">
        <v>3051</v>
      </c>
      <c r="C498" s="76" t="s">
        <v>105</v>
      </c>
      <c r="D498" s="23">
        <v>106</v>
      </c>
      <c r="E498" s="23" t="s">
        <v>3050</v>
      </c>
      <c r="F498" s="78">
        <v>19.6</v>
      </c>
      <c r="G498" s="115">
        <f t="shared" si="7"/>
        <v>826.0498400000001</v>
      </c>
    </row>
    <row r="499" spans="1:7" ht="12.75">
      <c r="A499" s="92">
        <v>1329</v>
      </c>
      <c r="B499" s="41" t="s">
        <v>3053</v>
      </c>
      <c r="C499" s="76" t="s">
        <v>105</v>
      </c>
      <c r="D499" s="23">
        <v>106</v>
      </c>
      <c r="E499" s="23" t="s">
        <v>3052</v>
      </c>
      <c r="F499" s="78">
        <v>19.6</v>
      </c>
      <c r="G499" s="115">
        <f t="shared" si="7"/>
        <v>826.0498400000001</v>
      </c>
    </row>
    <row r="500" spans="1:7" ht="12.75">
      <c r="A500" s="92">
        <v>1330</v>
      </c>
      <c r="B500" s="41" t="s">
        <v>3055</v>
      </c>
      <c r="C500" s="76" t="s">
        <v>105</v>
      </c>
      <c r="D500" s="23">
        <v>106</v>
      </c>
      <c r="E500" s="23" t="s">
        <v>3054</v>
      </c>
      <c r="F500" s="78">
        <v>27.8</v>
      </c>
      <c r="G500" s="115">
        <f t="shared" si="7"/>
        <v>1171.6421200000002</v>
      </c>
    </row>
    <row r="501" spans="1:7" ht="12.75">
      <c r="A501" s="92">
        <v>1331</v>
      </c>
      <c r="B501" s="41" t="s">
        <v>3057</v>
      </c>
      <c r="C501" s="76" t="s">
        <v>105</v>
      </c>
      <c r="D501" s="23">
        <v>106</v>
      </c>
      <c r="E501" s="23" t="s">
        <v>3056</v>
      </c>
      <c r="F501" s="78">
        <v>30.2</v>
      </c>
      <c r="G501" s="115">
        <f t="shared" si="7"/>
        <v>1272.79108</v>
      </c>
    </row>
    <row r="502" spans="1:7" ht="12.75">
      <c r="A502" s="92">
        <v>1332</v>
      </c>
      <c r="B502" s="41" t="s">
        <v>3059</v>
      </c>
      <c r="C502" s="76" t="s">
        <v>105</v>
      </c>
      <c r="D502" s="23">
        <v>106</v>
      </c>
      <c r="E502" s="23" t="s">
        <v>3058</v>
      </c>
      <c r="F502" s="78">
        <v>30.2</v>
      </c>
      <c r="G502" s="115">
        <f t="shared" si="7"/>
        <v>1272.79108</v>
      </c>
    </row>
    <row r="503" spans="1:7" ht="12.75">
      <c r="A503" s="92">
        <v>1333</v>
      </c>
      <c r="B503" s="41" t="s">
        <v>3061</v>
      </c>
      <c r="C503" s="76" t="s">
        <v>105</v>
      </c>
      <c r="D503" s="23">
        <v>106</v>
      </c>
      <c r="E503" s="23" t="s">
        <v>3060</v>
      </c>
      <c r="F503" s="78">
        <v>36</v>
      </c>
      <c r="G503" s="115">
        <f t="shared" si="7"/>
        <v>1517.2344</v>
      </c>
    </row>
    <row r="504" spans="1:7" ht="12.75">
      <c r="A504" s="92">
        <v>1209</v>
      </c>
      <c r="B504" s="103" t="s">
        <v>2834</v>
      </c>
      <c r="C504" s="76" t="s">
        <v>105</v>
      </c>
      <c r="D504" s="2">
        <v>105</v>
      </c>
      <c r="E504" s="3" t="s">
        <v>2833</v>
      </c>
      <c r="F504" s="78">
        <v>36.6</v>
      </c>
      <c r="G504" s="115">
        <f t="shared" si="7"/>
        <v>1542.5216400000002</v>
      </c>
    </row>
    <row r="505" spans="1:7" ht="12.75">
      <c r="A505" s="92">
        <v>1207</v>
      </c>
      <c r="B505" s="103" t="s">
        <v>2830</v>
      </c>
      <c r="C505" s="76" t="s">
        <v>105</v>
      </c>
      <c r="D505" s="2">
        <v>105</v>
      </c>
      <c r="E505" s="3" t="s">
        <v>2829</v>
      </c>
      <c r="F505" s="78">
        <v>18.5</v>
      </c>
      <c r="G505" s="115">
        <f t="shared" si="7"/>
        <v>779.6899000000001</v>
      </c>
    </row>
    <row r="506" spans="1:7" ht="12.75">
      <c r="A506" s="92">
        <v>1211</v>
      </c>
      <c r="B506" s="103" t="s">
        <v>2838</v>
      </c>
      <c r="C506" s="76" t="s">
        <v>105</v>
      </c>
      <c r="D506" s="2">
        <v>105</v>
      </c>
      <c r="E506" s="3" t="s">
        <v>2837</v>
      </c>
      <c r="F506" s="78">
        <v>90.5</v>
      </c>
      <c r="G506" s="115">
        <f t="shared" si="7"/>
        <v>3814.1587000000004</v>
      </c>
    </row>
    <row r="507" spans="1:7" ht="12.75">
      <c r="A507" s="92">
        <v>1212</v>
      </c>
      <c r="B507" s="66" t="s">
        <v>94</v>
      </c>
      <c r="C507" s="76" t="s">
        <v>105</v>
      </c>
      <c r="D507" s="2">
        <v>105</v>
      </c>
      <c r="E507" s="3" t="s">
        <v>2839</v>
      </c>
      <c r="F507" s="78">
        <v>105.8</v>
      </c>
      <c r="G507" s="115">
        <f t="shared" si="7"/>
        <v>4458.98332</v>
      </c>
    </row>
    <row r="508" spans="1:7" ht="12.75">
      <c r="A508" s="92">
        <v>1210</v>
      </c>
      <c r="B508" s="103" t="s">
        <v>2836</v>
      </c>
      <c r="C508" s="76" t="s">
        <v>105</v>
      </c>
      <c r="D508" s="2">
        <v>105</v>
      </c>
      <c r="E508" s="3" t="s">
        <v>2835</v>
      </c>
      <c r="F508" s="78">
        <v>51.9</v>
      </c>
      <c r="G508" s="115">
        <f t="shared" si="7"/>
        <v>2187.3462600000003</v>
      </c>
    </row>
    <row r="509" spans="1:7" ht="12.75">
      <c r="A509" s="92">
        <v>1213</v>
      </c>
      <c r="B509" s="103" t="s">
        <v>2841</v>
      </c>
      <c r="C509" s="76" t="s">
        <v>105</v>
      </c>
      <c r="D509" s="2">
        <v>105</v>
      </c>
      <c r="E509" s="3" t="s">
        <v>2840</v>
      </c>
      <c r="F509" s="78">
        <v>110.8</v>
      </c>
      <c r="G509" s="115">
        <f t="shared" si="7"/>
        <v>4669.71032</v>
      </c>
    </row>
    <row r="510" spans="1:7" ht="12.75">
      <c r="A510" s="92">
        <v>1208</v>
      </c>
      <c r="B510" s="103" t="s">
        <v>2832</v>
      </c>
      <c r="C510" s="76" t="s">
        <v>105</v>
      </c>
      <c r="D510" s="2">
        <v>105</v>
      </c>
      <c r="E510" s="3" t="s">
        <v>2831</v>
      </c>
      <c r="F510" s="78">
        <v>26.1</v>
      </c>
      <c r="G510" s="115">
        <f t="shared" si="7"/>
        <v>1099.99494</v>
      </c>
    </row>
    <row r="511" spans="1:7" ht="12.75">
      <c r="A511" s="92">
        <v>1296</v>
      </c>
      <c r="B511" s="41" t="s">
        <v>2999</v>
      </c>
      <c r="C511" s="76" t="s">
        <v>105</v>
      </c>
      <c r="D511" s="2">
        <v>105</v>
      </c>
      <c r="E511" s="23" t="s">
        <v>2998</v>
      </c>
      <c r="F511" s="78">
        <v>52.4</v>
      </c>
      <c r="G511" s="115">
        <f t="shared" si="7"/>
        <v>2208.41896</v>
      </c>
    </row>
    <row r="512" spans="1:7" ht="12.75">
      <c r="A512" s="92">
        <v>1294</v>
      </c>
      <c r="B512" s="41" t="s">
        <v>2995</v>
      </c>
      <c r="C512" s="76" t="s">
        <v>105</v>
      </c>
      <c r="D512" s="2">
        <v>105</v>
      </c>
      <c r="E512" s="23" t="s">
        <v>2994</v>
      </c>
      <c r="F512" s="78">
        <v>29</v>
      </c>
      <c r="G512" s="115">
        <f t="shared" si="7"/>
        <v>1222.2166</v>
      </c>
    </row>
    <row r="513" spans="1:7" ht="12.75">
      <c r="A513" s="92">
        <v>1298</v>
      </c>
      <c r="B513" s="41" t="s">
        <v>3003</v>
      </c>
      <c r="C513" s="76" t="s">
        <v>105</v>
      </c>
      <c r="D513" s="2">
        <v>105</v>
      </c>
      <c r="E513" s="23" t="s">
        <v>3002</v>
      </c>
      <c r="F513" s="78">
        <v>109.6</v>
      </c>
      <c r="G513" s="115">
        <f t="shared" si="7"/>
        <v>4619.13584</v>
      </c>
    </row>
    <row r="514" spans="1:7" ht="12.75">
      <c r="A514" s="92">
        <v>1297</v>
      </c>
      <c r="B514" s="41" t="s">
        <v>3001</v>
      </c>
      <c r="C514" s="76" t="s">
        <v>105</v>
      </c>
      <c r="D514" s="2">
        <v>105</v>
      </c>
      <c r="E514" s="23" t="s">
        <v>3000</v>
      </c>
      <c r="F514" s="78">
        <v>83.8</v>
      </c>
      <c r="G514" s="115">
        <f t="shared" si="7"/>
        <v>3531.78452</v>
      </c>
    </row>
    <row r="515" spans="1:7" ht="12.75">
      <c r="A515" s="92">
        <v>1295</v>
      </c>
      <c r="B515" s="41" t="s">
        <v>2997</v>
      </c>
      <c r="C515" s="76" t="s">
        <v>105</v>
      </c>
      <c r="D515" s="2">
        <v>105</v>
      </c>
      <c r="E515" s="23" t="s">
        <v>2996</v>
      </c>
      <c r="F515" s="78">
        <v>37.8</v>
      </c>
      <c r="G515" s="115">
        <f aca="true" t="shared" si="8" ref="G515:G578">F515*Курс</f>
        <v>1593.09612</v>
      </c>
    </row>
    <row r="516" spans="1:7" ht="12.75">
      <c r="A516" s="92">
        <v>691</v>
      </c>
      <c r="B516" s="60" t="s">
        <v>3950</v>
      </c>
      <c r="C516" s="76" t="s">
        <v>105</v>
      </c>
      <c r="D516" s="2">
        <v>68</v>
      </c>
      <c r="E516" s="22" t="s">
        <v>3949</v>
      </c>
      <c r="F516" s="78">
        <v>519.3</v>
      </c>
      <c r="G516" s="115">
        <f t="shared" si="8"/>
        <v>21886.106219999998</v>
      </c>
    </row>
    <row r="517" spans="1:7" ht="12.75">
      <c r="A517" s="92">
        <v>693</v>
      </c>
      <c r="B517" s="60" t="s">
        <v>3954</v>
      </c>
      <c r="C517" s="76" t="s">
        <v>105</v>
      </c>
      <c r="D517" s="2">
        <v>68</v>
      </c>
      <c r="E517" s="22" t="s">
        <v>3953</v>
      </c>
      <c r="F517" s="78">
        <v>390.7</v>
      </c>
      <c r="G517" s="115">
        <f t="shared" si="8"/>
        <v>16466.20778</v>
      </c>
    </row>
    <row r="518" spans="1:7" ht="12.75">
      <c r="A518" s="92">
        <v>692</v>
      </c>
      <c r="B518" s="60" t="s">
        <v>3952</v>
      </c>
      <c r="C518" s="76" t="s">
        <v>105</v>
      </c>
      <c r="D518" s="2">
        <v>68</v>
      </c>
      <c r="E518" s="22" t="s">
        <v>3951</v>
      </c>
      <c r="F518" s="78">
        <v>519.3</v>
      </c>
      <c r="G518" s="115">
        <f t="shared" si="8"/>
        <v>21886.106219999998</v>
      </c>
    </row>
    <row r="519" spans="1:7" ht="12.75">
      <c r="A519" s="92">
        <v>694</v>
      </c>
      <c r="B519" s="60" t="s">
        <v>3956</v>
      </c>
      <c r="C519" s="76" t="s">
        <v>105</v>
      </c>
      <c r="D519" s="2">
        <v>68</v>
      </c>
      <c r="E519" s="22" t="s">
        <v>3955</v>
      </c>
      <c r="F519" s="78">
        <v>390.7</v>
      </c>
      <c r="G519" s="115">
        <f t="shared" si="8"/>
        <v>16466.20778</v>
      </c>
    </row>
    <row r="520" spans="1:7" ht="12.75">
      <c r="A520" s="92">
        <v>695</v>
      </c>
      <c r="B520" s="60" t="s">
        <v>3958</v>
      </c>
      <c r="C520" s="76" t="s">
        <v>105</v>
      </c>
      <c r="D520" s="2">
        <v>68</v>
      </c>
      <c r="E520" s="22" t="s">
        <v>3957</v>
      </c>
      <c r="F520" s="78">
        <v>41.5</v>
      </c>
      <c r="G520" s="115">
        <f t="shared" si="8"/>
        <v>1749.0341</v>
      </c>
    </row>
    <row r="521" spans="1:7" ht="25.5">
      <c r="A521" s="92">
        <v>379</v>
      </c>
      <c r="B521" s="41" t="s">
        <v>4640</v>
      </c>
      <c r="C521" s="76" t="s">
        <v>105</v>
      </c>
      <c r="D521" s="2">
        <v>47</v>
      </c>
      <c r="E521" s="22" t="s">
        <v>4639</v>
      </c>
      <c r="F521" s="78">
        <v>66.4</v>
      </c>
      <c r="G521" s="115">
        <f t="shared" si="8"/>
        <v>2798.4545600000006</v>
      </c>
    </row>
    <row r="522" spans="1:7" ht="12.75">
      <c r="A522" s="92">
        <v>380</v>
      </c>
      <c r="B522" s="41" t="s">
        <v>4642</v>
      </c>
      <c r="C522" s="76" t="s">
        <v>105</v>
      </c>
      <c r="D522" s="2">
        <v>47</v>
      </c>
      <c r="E522" s="22" t="s">
        <v>4641</v>
      </c>
      <c r="F522" s="78">
        <v>118.6</v>
      </c>
      <c r="G522" s="115">
        <f t="shared" si="8"/>
        <v>4998.44444</v>
      </c>
    </row>
    <row r="523" spans="1:7" ht="12.75">
      <c r="A523" s="92">
        <v>378</v>
      </c>
      <c r="B523" s="41" t="s">
        <v>4638</v>
      </c>
      <c r="C523" s="76" t="s">
        <v>105</v>
      </c>
      <c r="D523" s="2">
        <v>47</v>
      </c>
      <c r="E523" s="22" t="s">
        <v>4637</v>
      </c>
      <c r="F523" s="78">
        <v>56</v>
      </c>
      <c r="G523" s="115">
        <f t="shared" si="8"/>
        <v>2360.1424</v>
      </c>
    </row>
    <row r="524" spans="1:7" ht="12.75">
      <c r="A524" s="92">
        <v>1776</v>
      </c>
      <c r="B524" s="103" t="s">
        <v>2031</v>
      </c>
      <c r="C524" s="76" t="s">
        <v>105</v>
      </c>
      <c r="D524" s="2">
        <v>155</v>
      </c>
      <c r="E524" s="22" t="s">
        <v>2030</v>
      </c>
      <c r="F524" s="78">
        <v>18.3</v>
      </c>
      <c r="G524" s="115">
        <f t="shared" si="8"/>
        <v>771.2608200000001</v>
      </c>
    </row>
    <row r="525" spans="1:7" ht="12.75">
      <c r="A525" s="92">
        <v>1795</v>
      </c>
      <c r="B525" s="103" t="s">
        <v>2069</v>
      </c>
      <c r="C525" s="76" t="s">
        <v>105</v>
      </c>
      <c r="D525" s="2">
        <v>155</v>
      </c>
      <c r="E525" s="22" t="s">
        <v>2068</v>
      </c>
      <c r="F525" s="78">
        <v>51.8</v>
      </c>
      <c r="G525" s="115">
        <f t="shared" si="8"/>
        <v>2183.13172</v>
      </c>
    </row>
    <row r="526" spans="1:7" ht="12.75">
      <c r="A526" s="92">
        <v>1777</v>
      </c>
      <c r="B526" s="103" t="s">
        <v>2033</v>
      </c>
      <c r="C526" s="76" t="s">
        <v>105</v>
      </c>
      <c r="D526" s="2">
        <v>155</v>
      </c>
      <c r="E526" s="22" t="s">
        <v>2032</v>
      </c>
      <c r="F526" s="78">
        <v>20.2</v>
      </c>
      <c r="G526" s="115">
        <f t="shared" si="8"/>
        <v>851.33708</v>
      </c>
    </row>
    <row r="527" spans="1:7" ht="12.75">
      <c r="A527" s="92">
        <v>1778</v>
      </c>
      <c r="B527" s="103" t="s">
        <v>2035</v>
      </c>
      <c r="C527" s="76" t="s">
        <v>105</v>
      </c>
      <c r="D527" s="2">
        <v>155</v>
      </c>
      <c r="E527" s="22" t="s">
        <v>2034</v>
      </c>
      <c r="F527" s="78">
        <v>22.1</v>
      </c>
      <c r="G527" s="115">
        <f t="shared" si="8"/>
        <v>931.4133400000001</v>
      </c>
    </row>
    <row r="528" spans="1:7" ht="12.75">
      <c r="A528" s="92">
        <v>1779</v>
      </c>
      <c r="B528" s="103" t="s">
        <v>2037</v>
      </c>
      <c r="C528" s="76" t="s">
        <v>105</v>
      </c>
      <c r="D528" s="2">
        <v>155</v>
      </c>
      <c r="E528" s="22" t="s">
        <v>2036</v>
      </c>
      <c r="F528" s="78">
        <v>23.4</v>
      </c>
      <c r="G528" s="115">
        <f t="shared" si="8"/>
        <v>986.20236</v>
      </c>
    </row>
    <row r="529" spans="1:7" ht="12.75">
      <c r="A529" s="92">
        <v>1780</v>
      </c>
      <c r="B529" s="103" t="s">
        <v>2039</v>
      </c>
      <c r="C529" s="76" t="s">
        <v>105</v>
      </c>
      <c r="D529" s="2">
        <v>155</v>
      </c>
      <c r="E529" s="22" t="s">
        <v>2038</v>
      </c>
      <c r="F529" s="78">
        <v>24.8</v>
      </c>
      <c r="G529" s="115">
        <f t="shared" si="8"/>
        <v>1045.20592</v>
      </c>
    </row>
    <row r="530" spans="1:7" ht="12.75">
      <c r="A530" s="92">
        <v>1781</v>
      </c>
      <c r="B530" s="103" t="s">
        <v>2041</v>
      </c>
      <c r="C530" s="76" t="s">
        <v>105</v>
      </c>
      <c r="D530" s="2">
        <v>155</v>
      </c>
      <c r="E530" s="22" t="s">
        <v>2040</v>
      </c>
      <c r="F530" s="78">
        <v>26.4</v>
      </c>
      <c r="G530" s="115">
        <f t="shared" si="8"/>
        <v>1112.63856</v>
      </c>
    </row>
    <row r="531" spans="1:7" ht="12.75">
      <c r="A531" s="92">
        <v>1782</v>
      </c>
      <c r="B531" s="103" t="s">
        <v>2043</v>
      </c>
      <c r="C531" s="76" t="s">
        <v>105</v>
      </c>
      <c r="D531" s="2">
        <v>155</v>
      </c>
      <c r="E531" s="22" t="s">
        <v>2042</v>
      </c>
      <c r="F531" s="78">
        <v>28.6</v>
      </c>
      <c r="G531" s="115">
        <f t="shared" si="8"/>
        <v>1205.3584400000002</v>
      </c>
    </row>
    <row r="532" spans="1:7" ht="12.75">
      <c r="A532" s="92">
        <v>1783</v>
      </c>
      <c r="B532" s="103" t="s">
        <v>2045</v>
      </c>
      <c r="C532" s="76" t="s">
        <v>105</v>
      </c>
      <c r="D532" s="2">
        <v>155</v>
      </c>
      <c r="E532" s="22" t="s">
        <v>2044</v>
      </c>
      <c r="F532" s="78">
        <v>29.9</v>
      </c>
      <c r="G532" s="115">
        <f t="shared" si="8"/>
        <v>1260.14746</v>
      </c>
    </row>
    <row r="533" spans="1:7" ht="12.75">
      <c r="A533" s="92">
        <v>1784</v>
      </c>
      <c r="B533" s="103" t="s">
        <v>2047</v>
      </c>
      <c r="C533" s="76" t="s">
        <v>105</v>
      </c>
      <c r="D533" s="2">
        <v>155</v>
      </c>
      <c r="E533" s="22" t="s">
        <v>2046</v>
      </c>
      <c r="F533" s="78">
        <v>31.5</v>
      </c>
      <c r="G533" s="115">
        <f t="shared" si="8"/>
        <v>1327.5801000000001</v>
      </c>
    </row>
    <row r="534" spans="1:7" ht="12.75">
      <c r="A534" s="92">
        <v>1785</v>
      </c>
      <c r="B534" s="103" t="s">
        <v>2049</v>
      </c>
      <c r="C534" s="76" t="s">
        <v>105</v>
      </c>
      <c r="D534" s="2">
        <v>155</v>
      </c>
      <c r="E534" s="22" t="s">
        <v>2048</v>
      </c>
      <c r="F534" s="78">
        <v>33.4</v>
      </c>
      <c r="G534" s="115">
        <f t="shared" si="8"/>
        <v>1407.65636</v>
      </c>
    </row>
    <row r="535" spans="1:7" ht="12.75">
      <c r="A535" s="92">
        <v>1786</v>
      </c>
      <c r="B535" s="103" t="s">
        <v>2051</v>
      </c>
      <c r="C535" s="76" t="s">
        <v>105</v>
      </c>
      <c r="D535" s="2">
        <v>155</v>
      </c>
      <c r="E535" s="22" t="s">
        <v>2050</v>
      </c>
      <c r="F535" s="78">
        <v>35</v>
      </c>
      <c r="G535" s="115">
        <f t="shared" si="8"/>
        <v>1475.0890000000002</v>
      </c>
    </row>
    <row r="536" spans="1:7" ht="12.75">
      <c r="A536" s="92">
        <v>1787</v>
      </c>
      <c r="B536" s="103" t="s">
        <v>2053</v>
      </c>
      <c r="C536" s="76" t="s">
        <v>105</v>
      </c>
      <c r="D536" s="2">
        <v>155</v>
      </c>
      <c r="E536" s="22" t="s">
        <v>2052</v>
      </c>
      <c r="F536" s="78">
        <v>36.7</v>
      </c>
      <c r="G536" s="115">
        <f t="shared" si="8"/>
        <v>1546.73618</v>
      </c>
    </row>
    <row r="537" spans="1:7" ht="12.75">
      <c r="A537" s="92">
        <v>1788</v>
      </c>
      <c r="B537" s="103" t="s">
        <v>2055</v>
      </c>
      <c r="C537" s="76" t="s">
        <v>105</v>
      </c>
      <c r="D537" s="2">
        <v>155</v>
      </c>
      <c r="E537" s="22" t="s">
        <v>2054</v>
      </c>
      <c r="F537" s="78">
        <v>38.5</v>
      </c>
      <c r="G537" s="115">
        <f t="shared" si="8"/>
        <v>1622.5979</v>
      </c>
    </row>
    <row r="538" spans="1:7" ht="12.75">
      <c r="A538" s="92">
        <v>1789</v>
      </c>
      <c r="B538" s="103" t="s">
        <v>2057</v>
      </c>
      <c r="C538" s="76" t="s">
        <v>105</v>
      </c>
      <c r="D538" s="2">
        <v>155</v>
      </c>
      <c r="E538" s="22" t="s">
        <v>2056</v>
      </c>
      <c r="F538" s="78">
        <v>39.9</v>
      </c>
      <c r="G538" s="115">
        <f t="shared" si="8"/>
        <v>1681.60146</v>
      </c>
    </row>
    <row r="539" spans="1:7" ht="12.75">
      <c r="A539" s="92">
        <v>1790</v>
      </c>
      <c r="B539" s="103" t="s">
        <v>2059</v>
      </c>
      <c r="C539" s="76" t="s">
        <v>105</v>
      </c>
      <c r="D539" s="2">
        <v>155</v>
      </c>
      <c r="E539" s="22" t="s">
        <v>2058</v>
      </c>
      <c r="F539" s="78">
        <v>42.1</v>
      </c>
      <c r="G539" s="115">
        <f t="shared" si="8"/>
        <v>1774.3213400000002</v>
      </c>
    </row>
    <row r="540" spans="1:7" ht="12.75">
      <c r="A540" s="92">
        <v>1791</v>
      </c>
      <c r="B540" s="103" t="s">
        <v>2061</v>
      </c>
      <c r="C540" s="76" t="s">
        <v>105</v>
      </c>
      <c r="D540" s="2">
        <v>155</v>
      </c>
      <c r="E540" s="22" t="s">
        <v>2060</v>
      </c>
      <c r="F540" s="78">
        <v>43.7</v>
      </c>
      <c r="G540" s="115">
        <f t="shared" si="8"/>
        <v>1841.7539800000002</v>
      </c>
    </row>
    <row r="541" spans="1:7" ht="12.75">
      <c r="A541" s="92">
        <v>1792</v>
      </c>
      <c r="B541" s="103" t="s">
        <v>2063</v>
      </c>
      <c r="C541" s="76" t="s">
        <v>105</v>
      </c>
      <c r="D541" s="2">
        <v>155</v>
      </c>
      <c r="E541" s="22" t="s">
        <v>2062</v>
      </c>
      <c r="F541" s="78">
        <v>46.4</v>
      </c>
      <c r="G541" s="115">
        <f t="shared" si="8"/>
        <v>1955.54656</v>
      </c>
    </row>
    <row r="542" spans="1:7" ht="12.75">
      <c r="A542" s="92">
        <v>1793</v>
      </c>
      <c r="B542" s="103" t="s">
        <v>2065</v>
      </c>
      <c r="C542" s="76" t="s">
        <v>105</v>
      </c>
      <c r="D542" s="2">
        <v>155</v>
      </c>
      <c r="E542" s="22" t="s">
        <v>2064</v>
      </c>
      <c r="F542" s="78">
        <v>48.2</v>
      </c>
      <c r="G542" s="115">
        <f t="shared" si="8"/>
        <v>2031.4082800000003</v>
      </c>
    </row>
    <row r="543" spans="1:7" ht="12.75">
      <c r="A543" s="92">
        <v>1794</v>
      </c>
      <c r="B543" s="103" t="s">
        <v>2067</v>
      </c>
      <c r="C543" s="76" t="s">
        <v>105</v>
      </c>
      <c r="D543" s="2">
        <v>155</v>
      </c>
      <c r="E543" s="22" t="s">
        <v>2066</v>
      </c>
      <c r="F543" s="78">
        <v>49.9</v>
      </c>
      <c r="G543" s="115">
        <f t="shared" si="8"/>
        <v>2103.05546</v>
      </c>
    </row>
    <row r="544" spans="1:7" ht="12.75">
      <c r="A544" s="92">
        <v>1798</v>
      </c>
      <c r="B544" s="41" t="s">
        <v>2073</v>
      </c>
      <c r="C544" s="76" t="s">
        <v>105</v>
      </c>
      <c r="D544" s="2">
        <v>155</v>
      </c>
      <c r="E544" s="22" t="s">
        <v>2072</v>
      </c>
      <c r="F544" s="78">
        <v>35</v>
      </c>
      <c r="G544" s="115">
        <f t="shared" si="8"/>
        <v>1475.0890000000002</v>
      </c>
    </row>
    <row r="545" spans="1:7" ht="12.75">
      <c r="A545" s="92">
        <v>1799</v>
      </c>
      <c r="B545" s="41" t="s">
        <v>2075</v>
      </c>
      <c r="C545" s="76" t="s">
        <v>105</v>
      </c>
      <c r="D545" s="2">
        <v>155</v>
      </c>
      <c r="E545" s="22" t="s">
        <v>2074</v>
      </c>
      <c r="F545" s="78">
        <v>36.7</v>
      </c>
      <c r="G545" s="115">
        <f t="shared" si="8"/>
        <v>1546.73618</v>
      </c>
    </row>
    <row r="546" spans="1:7" ht="12.75">
      <c r="A546" s="92">
        <v>1817</v>
      </c>
      <c r="B546" s="41" t="s">
        <v>1648</v>
      </c>
      <c r="C546" s="76" t="s">
        <v>105</v>
      </c>
      <c r="D546" s="2">
        <v>155</v>
      </c>
      <c r="E546" s="22" t="s">
        <v>1647</v>
      </c>
      <c r="F546" s="78">
        <v>69</v>
      </c>
      <c r="G546" s="115">
        <f t="shared" si="8"/>
        <v>2908.0326</v>
      </c>
    </row>
    <row r="547" spans="1:7" ht="12.75">
      <c r="A547" s="92">
        <v>1818</v>
      </c>
      <c r="B547" s="41" t="s">
        <v>1650</v>
      </c>
      <c r="C547" s="76" t="s">
        <v>105</v>
      </c>
      <c r="D547" s="2">
        <v>155</v>
      </c>
      <c r="E547" s="23" t="s">
        <v>1649</v>
      </c>
      <c r="F547" s="78">
        <v>84.1</v>
      </c>
      <c r="G547" s="115">
        <f t="shared" si="8"/>
        <v>3544.42814</v>
      </c>
    </row>
    <row r="548" spans="1:7" ht="12.75">
      <c r="A548" s="92">
        <v>1819</v>
      </c>
      <c r="B548" s="41" t="s">
        <v>1652</v>
      </c>
      <c r="C548" s="76" t="s">
        <v>105</v>
      </c>
      <c r="D548" s="2">
        <v>155</v>
      </c>
      <c r="E548" s="23" t="s">
        <v>1651</v>
      </c>
      <c r="F548" s="78">
        <v>85.4</v>
      </c>
      <c r="G548" s="115">
        <f t="shared" si="8"/>
        <v>3599.2171600000006</v>
      </c>
    </row>
    <row r="549" spans="1:7" ht="12.75">
      <c r="A549" s="92">
        <v>1820</v>
      </c>
      <c r="B549" s="41" t="s">
        <v>1654</v>
      </c>
      <c r="C549" s="76" t="s">
        <v>105</v>
      </c>
      <c r="D549" s="2">
        <v>155</v>
      </c>
      <c r="E549" s="23" t="s">
        <v>1653</v>
      </c>
      <c r="F549" s="78">
        <v>93.8</v>
      </c>
      <c r="G549" s="115">
        <f t="shared" si="8"/>
        <v>3953.23852</v>
      </c>
    </row>
    <row r="550" spans="1:7" ht="12.75">
      <c r="A550" s="92">
        <v>1821</v>
      </c>
      <c r="B550" s="41" t="s">
        <v>1656</v>
      </c>
      <c r="C550" s="76" t="s">
        <v>105</v>
      </c>
      <c r="D550" s="2">
        <v>155</v>
      </c>
      <c r="E550" s="23" t="s">
        <v>1655</v>
      </c>
      <c r="F550" s="78">
        <v>102.2</v>
      </c>
      <c r="G550" s="115">
        <f t="shared" si="8"/>
        <v>4307.2598800000005</v>
      </c>
    </row>
    <row r="551" spans="1:7" ht="12.75">
      <c r="A551" s="92">
        <v>1822</v>
      </c>
      <c r="B551" s="41" t="s">
        <v>1658</v>
      </c>
      <c r="C551" s="76" t="s">
        <v>105</v>
      </c>
      <c r="D551" s="2">
        <v>155</v>
      </c>
      <c r="E551" s="23" t="s">
        <v>1657</v>
      </c>
      <c r="F551" s="78">
        <v>115.9</v>
      </c>
      <c r="G551" s="115">
        <f t="shared" si="8"/>
        <v>4884.651860000001</v>
      </c>
    </row>
    <row r="552" spans="1:7" ht="12.75">
      <c r="A552" s="92">
        <v>1800</v>
      </c>
      <c r="B552" s="41" t="s">
        <v>2077</v>
      </c>
      <c r="C552" s="76" t="s">
        <v>105</v>
      </c>
      <c r="D552" s="2">
        <v>155</v>
      </c>
      <c r="E552" s="22" t="s">
        <v>2076</v>
      </c>
      <c r="F552" s="78">
        <v>38.5</v>
      </c>
      <c r="G552" s="115">
        <f t="shared" si="8"/>
        <v>1622.5979</v>
      </c>
    </row>
    <row r="553" spans="1:7" ht="12.75">
      <c r="A553" s="92">
        <v>1823</v>
      </c>
      <c r="B553" s="41" t="s">
        <v>1660</v>
      </c>
      <c r="C553" s="76" t="s">
        <v>105</v>
      </c>
      <c r="D553" s="2">
        <v>155</v>
      </c>
      <c r="E553" s="23" t="s">
        <v>1659</v>
      </c>
      <c r="F553" s="78">
        <v>124.3</v>
      </c>
      <c r="G553" s="115">
        <f t="shared" si="8"/>
        <v>5238.673220000001</v>
      </c>
    </row>
    <row r="554" spans="1:7" ht="12.75">
      <c r="A554" s="92">
        <v>1801</v>
      </c>
      <c r="B554" s="41" t="s">
        <v>2079</v>
      </c>
      <c r="C554" s="76" t="s">
        <v>105</v>
      </c>
      <c r="D554" s="2">
        <v>155</v>
      </c>
      <c r="E554" s="22" t="s">
        <v>2078</v>
      </c>
      <c r="F554" s="78">
        <v>40.2</v>
      </c>
      <c r="G554" s="115">
        <f t="shared" si="8"/>
        <v>1694.2450800000001</v>
      </c>
    </row>
    <row r="555" spans="1:7" ht="12.75">
      <c r="A555" s="92">
        <v>1802</v>
      </c>
      <c r="B555" s="41" t="s">
        <v>2081</v>
      </c>
      <c r="C555" s="76" t="s">
        <v>105</v>
      </c>
      <c r="D555" s="2">
        <v>155</v>
      </c>
      <c r="E555" s="22" t="s">
        <v>2080</v>
      </c>
      <c r="F555" s="78">
        <v>42.3</v>
      </c>
      <c r="G555" s="115">
        <f t="shared" si="8"/>
        <v>1782.75042</v>
      </c>
    </row>
    <row r="556" spans="1:7" ht="12.75">
      <c r="A556" s="92">
        <v>1803</v>
      </c>
      <c r="B556" s="41" t="s">
        <v>2083</v>
      </c>
      <c r="C556" s="76" t="s">
        <v>105</v>
      </c>
      <c r="D556" s="2">
        <v>155</v>
      </c>
      <c r="E556" s="22" t="s">
        <v>2082</v>
      </c>
      <c r="F556" s="78">
        <v>44.5</v>
      </c>
      <c r="G556" s="115">
        <f t="shared" si="8"/>
        <v>1875.4703000000002</v>
      </c>
    </row>
    <row r="557" spans="1:7" ht="12.75">
      <c r="A557" s="92">
        <v>1804</v>
      </c>
      <c r="B557" s="41" t="s">
        <v>2085</v>
      </c>
      <c r="C557" s="76" t="s">
        <v>105</v>
      </c>
      <c r="D557" s="2">
        <v>155</v>
      </c>
      <c r="E557" s="22" t="s">
        <v>2084</v>
      </c>
      <c r="F557" s="78">
        <v>46.4</v>
      </c>
      <c r="G557" s="115">
        <f t="shared" si="8"/>
        <v>1955.54656</v>
      </c>
    </row>
    <row r="558" spans="1:7" ht="12.75">
      <c r="A558" s="92">
        <v>1805</v>
      </c>
      <c r="B558" s="41" t="s">
        <v>2087</v>
      </c>
      <c r="C558" s="76" t="s">
        <v>105</v>
      </c>
      <c r="D558" s="2">
        <v>155</v>
      </c>
      <c r="E558" s="22" t="s">
        <v>2086</v>
      </c>
      <c r="F558" s="78">
        <v>48.2</v>
      </c>
      <c r="G558" s="115">
        <f t="shared" si="8"/>
        <v>2031.4082800000003</v>
      </c>
    </row>
    <row r="559" spans="1:7" ht="12.75">
      <c r="A559" s="92">
        <v>1806</v>
      </c>
      <c r="B559" s="41" t="s">
        <v>2089</v>
      </c>
      <c r="C559" s="76" t="s">
        <v>105</v>
      </c>
      <c r="D559" s="2">
        <v>155</v>
      </c>
      <c r="E559" s="22" t="s">
        <v>2088</v>
      </c>
      <c r="F559" s="78">
        <v>49.6</v>
      </c>
      <c r="G559" s="115">
        <f t="shared" si="8"/>
        <v>2090.41184</v>
      </c>
    </row>
    <row r="560" spans="1:7" ht="12.75">
      <c r="A560" s="92">
        <v>1807</v>
      </c>
      <c r="B560" s="41" t="s">
        <v>2091</v>
      </c>
      <c r="C560" s="76" t="s">
        <v>105</v>
      </c>
      <c r="D560" s="2">
        <v>155</v>
      </c>
      <c r="E560" s="22" t="s">
        <v>2090</v>
      </c>
      <c r="F560" s="78">
        <v>51.2</v>
      </c>
      <c r="G560" s="115">
        <f t="shared" si="8"/>
        <v>2157.84448</v>
      </c>
    </row>
    <row r="561" spans="1:7" ht="12.75">
      <c r="A561" s="92">
        <v>1808</v>
      </c>
      <c r="B561" s="41" t="s">
        <v>2093</v>
      </c>
      <c r="C561" s="76" t="s">
        <v>105</v>
      </c>
      <c r="D561" s="2">
        <v>155</v>
      </c>
      <c r="E561" s="22" t="s">
        <v>2092</v>
      </c>
      <c r="F561" s="78">
        <v>52.3</v>
      </c>
      <c r="G561" s="115">
        <f t="shared" si="8"/>
        <v>2204.20442</v>
      </c>
    </row>
    <row r="562" spans="1:7" ht="12.75">
      <c r="A562" s="92">
        <v>1809</v>
      </c>
      <c r="B562" s="41" t="s">
        <v>2095</v>
      </c>
      <c r="C562" s="76" t="s">
        <v>105</v>
      </c>
      <c r="D562" s="2">
        <v>155</v>
      </c>
      <c r="E562" s="22" t="s">
        <v>2094</v>
      </c>
      <c r="F562" s="78">
        <v>54.4</v>
      </c>
      <c r="G562" s="115">
        <f t="shared" si="8"/>
        <v>2292.70976</v>
      </c>
    </row>
    <row r="563" spans="1:7" ht="12.75">
      <c r="A563" s="92">
        <v>1810</v>
      </c>
      <c r="B563" s="41" t="s">
        <v>2097</v>
      </c>
      <c r="C563" s="76" t="s">
        <v>105</v>
      </c>
      <c r="D563" s="2">
        <v>155</v>
      </c>
      <c r="E563" s="22" t="s">
        <v>2096</v>
      </c>
      <c r="F563" s="78">
        <v>55.8</v>
      </c>
      <c r="G563" s="115">
        <f t="shared" si="8"/>
        <v>2351.71332</v>
      </c>
    </row>
    <row r="564" spans="1:7" ht="12.75">
      <c r="A564" s="92">
        <v>1811</v>
      </c>
      <c r="B564" s="41" t="s">
        <v>2099</v>
      </c>
      <c r="C564" s="76" t="s">
        <v>105</v>
      </c>
      <c r="D564" s="2">
        <v>155</v>
      </c>
      <c r="E564" s="22" t="s">
        <v>2098</v>
      </c>
      <c r="F564" s="78">
        <v>57.7</v>
      </c>
      <c r="G564" s="115">
        <f t="shared" si="8"/>
        <v>2431.78958</v>
      </c>
    </row>
    <row r="565" spans="1:7" ht="12.75">
      <c r="A565" s="92">
        <v>1812</v>
      </c>
      <c r="B565" s="41" t="s">
        <v>2101</v>
      </c>
      <c r="C565" s="76" t="s">
        <v>105</v>
      </c>
      <c r="D565" s="2">
        <v>155</v>
      </c>
      <c r="E565" s="22" t="s">
        <v>2100</v>
      </c>
      <c r="F565" s="78">
        <v>59.6</v>
      </c>
      <c r="G565" s="115">
        <f t="shared" si="8"/>
        <v>2511.8658400000004</v>
      </c>
    </row>
    <row r="566" spans="1:7" ht="12.75">
      <c r="A566" s="92">
        <v>1813</v>
      </c>
      <c r="B566" s="41" t="s">
        <v>2103</v>
      </c>
      <c r="C566" s="76" t="s">
        <v>105</v>
      </c>
      <c r="D566" s="2">
        <v>155</v>
      </c>
      <c r="E566" s="22" t="s">
        <v>2102</v>
      </c>
      <c r="F566" s="78">
        <v>60.7</v>
      </c>
      <c r="G566" s="115">
        <f t="shared" si="8"/>
        <v>2558.22578</v>
      </c>
    </row>
    <row r="567" spans="1:7" ht="12.75">
      <c r="A567" s="92">
        <v>1814</v>
      </c>
      <c r="B567" s="41" t="s">
        <v>2105</v>
      </c>
      <c r="C567" s="76" t="s">
        <v>105</v>
      </c>
      <c r="D567" s="2">
        <v>155</v>
      </c>
      <c r="E567" s="22" t="s">
        <v>2104</v>
      </c>
      <c r="F567" s="78">
        <v>62.8</v>
      </c>
      <c r="G567" s="115">
        <f t="shared" si="8"/>
        <v>2646.73112</v>
      </c>
    </row>
    <row r="568" spans="1:7" ht="12.75">
      <c r="A568" s="92">
        <v>1815</v>
      </c>
      <c r="B568" s="41" t="s">
        <v>1644</v>
      </c>
      <c r="C568" s="76" t="s">
        <v>105</v>
      </c>
      <c r="D568" s="2">
        <v>155</v>
      </c>
      <c r="E568" s="22" t="s">
        <v>2106</v>
      </c>
      <c r="F568" s="78">
        <v>64.7</v>
      </c>
      <c r="G568" s="115">
        <f t="shared" si="8"/>
        <v>2726.80738</v>
      </c>
    </row>
    <row r="569" spans="1:7" ht="12.75">
      <c r="A569" s="92">
        <v>1816</v>
      </c>
      <c r="B569" s="41" t="s">
        <v>1646</v>
      </c>
      <c r="C569" s="76" t="s">
        <v>105</v>
      </c>
      <c r="D569" s="2">
        <v>155</v>
      </c>
      <c r="E569" s="22" t="s">
        <v>1645</v>
      </c>
      <c r="F569" s="78">
        <v>65.8</v>
      </c>
      <c r="G569" s="115">
        <f t="shared" si="8"/>
        <v>2773.16732</v>
      </c>
    </row>
    <row r="570" spans="1:7" ht="12.75">
      <c r="A570" s="92">
        <v>1400</v>
      </c>
      <c r="B570" s="99" t="s">
        <v>2676</v>
      </c>
      <c r="C570" s="76" t="s">
        <v>105</v>
      </c>
      <c r="D570" s="23">
        <v>106</v>
      </c>
      <c r="E570" s="22" t="s">
        <v>2675</v>
      </c>
      <c r="F570" s="78">
        <v>53</v>
      </c>
      <c r="G570" s="115">
        <f t="shared" si="8"/>
        <v>2233.7062</v>
      </c>
    </row>
    <row r="571" spans="1:7" ht="12.75">
      <c r="A571" s="92">
        <v>1406</v>
      </c>
      <c r="B571" s="99" t="s">
        <v>2676</v>
      </c>
      <c r="C571" s="76" t="s">
        <v>105</v>
      </c>
      <c r="D571" s="23">
        <v>106</v>
      </c>
      <c r="E571" s="22" t="s">
        <v>2685</v>
      </c>
      <c r="F571" s="78">
        <v>53</v>
      </c>
      <c r="G571" s="115">
        <f t="shared" si="8"/>
        <v>2233.7062</v>
      </c>
    </row>
    <row r="572" spans="1:7" ht="12.75">
      <c r="A572" s="92">
        <v>1401</v>
      </c>
      <c r="B572" s="99" t="s">
        <v>2678</v>
      </c>
      <c r="C572" s="76" t="s">
        <v>105</v>
      </c>
      <c r="D572" s="23">
        <v>106</v>
      </c>
      <c r="E572" s="22" t="s">
        <v>2677</v>
      </c>
      <c r="F572" s="78">
        <v>57.7</v>
      </c>
      <c r="G572" s="115">
        <f t="shared" si="8"/>
        <v>2431.78958</v>
      </c>
    </row>
    <row r="573" spans="1:7" ht="12.75">
      <c r="A573" s="92">
        <v>1407</v>
      </c>
      <c r="B573" s="99" t="s">
        <v>2678</v>
      </c>
      <c r="C573" s="76" t="s">
        <v>105</v>
      </c>
      <c r="D573" s="23">
        <v>106</v>
      </c>
      <c r="E573" s="22" t="s">
        <v>2686</v>
      </c>
      <c r="F573" s="78">
        <v>57.7</v>
      </c>
      <c r="G573" s="115">
        <f t="shared" si="8"/>
        <v>2431.78958</v>
      </c>
    </row>
    <row r="574" spans="1:7" ht="12.75">
      <c r="A574" s="92">
        <v>1399</v>
      </c>
      <c r="B574" s="99" t="s">
        <v>2674</v>
      </c>
      <c r="C574" s="76" t="s">
        <v>105</v>
      </c>
      <c r="D574" s="23">
        <v>106</v>
      </c>
      <c r="E574" s="3" t="s">
        <v>2673</v>
      </c>
      <c r="F574" s="78">
        <v>53</v>
      </c>
      <c r="G574" s="115">
        <f t="shared" si="8"/>
        <v>2233.7062</v>
      </c>
    </row>
    <row r="575" spans="1:7" ht="12.75">
      <c r="A575" s="92">
        <v>1405</v>
      </c>
      <c r="B575" s="99" t="s">
        <v>2684</v>
      </c>
      <c r="C575" s="76" t="s">
        <v>105</v>
      </c>
      <c r="D575" s="23">
        <v>106</v>
      </c>
      <c r="E575" s="3" t="s">
        <v>2683</v>
      </c>
      <c r="F575" s="78">
        <v>53</v>
      </c>
      <c r="G575" s="115">
        <f t="shared" si="8"/>
        <v>2233.7062</v>
      </c>
    </row>
    <row r="576" spans="1:7" ht="12.75">
      <c r="A576" s="92">
        <v>561</v>
      </c>
      <c r="B576" s="41" t="s">
        <v>4170</v>
      </c>
      <c r="C576" s="76" t="s">
        <v>105</v>
      </c>
      <c r="D576" s="2">
        <v>61</v>
      </c>
      <c r="E576" s="3" t="s">
        <v>4169</v>
      </c>
      <c r="F576" s="78">
        <v>180.1</v>
      </c>
      <c r="G576" s="115">
        <f t="shared" si="8"/>
        <v>7590.38654</v>
      </c>
    </row>
    <row r="577" spans="1:7" ht="12.75">
      <c r="A577" s="92">
        <v>1398</v>
      </c>
      <c r="B577" s="99" t="s">
        <v>2672</v>
      </c>
      <c r="C577" s="76" t="s">
        <v>105</v>
      </c>
      <c r="D577" s="23">
        <v>106</v>
      </c>
      <c r="E577" s="22" t="s">
        <v>2671</v>
      </c>
      <c r="F577" s="78">
        <v>53</v>
      </c>
      <c r="G577" s="115">
        <f t="shared" si="8"/>
        <v>2233.7062</v>
      </c>
    </row>
    <row r="578" spans="1:7" ht="12.75">
      <c r="A578" s="92">
        <v>1404</v>
      </c>
      <c r="B578" s="99" t="s">
        <v>2672</v>
      </c>
      <c r="C578" s="76" t="s">
        <v>105</v>
      </c>
      <c r="D578" s="23">
        <v>106</v>
      </c>
      <c r="E578" s="22" t="s">
        <v>2682</v>
      </c>
      <c r="F578" s="78">
        <v>53</v>
      </c>
      <c r="G578" s="115">
        <f t="shared" si="8"/>
        <v>2233.7062</v>
      </c>
    </row>
    <row r="579" spans="1:7" ht="12.75">
      <c r="A579" s="92">
        <v>1414</v>
      </c>
      <c r="B579" s="41" t="s">
        <v>947</v>
      </c>
      <c r="C579" s="76" t="s">
        <v>105</v>
      </c>
      <c r="D579" s="23">
        <v>106</v>
      </c>
      <c r="E579" s="22" t="s">
        <v>946</v>
      </c>
      <c r="F579" s="78">
        <v>47.2</v>
      </c>
      <c r="G579" s="115">
        <f aca="true" t="shared" si="9" ref="G579:G642">F579*Курс</f>
        <v>1989.2628800000002</v>
      </c>
    </row>
    <row r="580" spans="1:7" ht="25.5">
      <c r="A580" s="92">
        <v>1402</v>
      </c>
      <c r="B580" s="99" t="s">
        <v>2680</v>
      </c>
      <c r="C580" s="76" t="s">
        <v>105</v>
      </c>
      <c r="D580" s="23">
        <v>106</v>
      </c>
      <c r="E580" s="22" t="s">
        <v>2679</v>
      </c>
      <c r="F580" s="78">
        <v>69.4</v>
      </c>
      <c r="G580" s="115">
        <f t="shared" si="9"/>
        <v>2924.8907600000002</v>
      </c>
    </row>
    <row r="581" spans="1:7" ht="25.5">
      <c r="A581" s="92">
        <v>1408</v>
      </c>
      <c r="B581" s="99" t="s">
        <v>2680</v>
      </c>
      <c r="C581" s="76" t="s">
        <v>105</v>
      </c>
      <c r="D581" s="23">
        <v>106</v>
      </c>
      <c r="E581" s="22" t="s">
        <v>2687</v>
      </c>
      <c r="F581" s="78">
        <v>69.4</v>
      </c>
      <c r="G581" s="115">
        <f t="shared" si="9"/>
        <v>2924.8907600000002</v>
      </c>
    </row>
    <row r="582" spans="1:7" ht="12.75">
      <c r="A582" s="92">
        <v>566</v>
      </c>
      <c r="B582" s="41" t="s">
        <v>4180</v>
      </c>
      <c r="C582" s="76" t="s">
        <v>105</v>
      </c>
      <c r="D582" s="2">
        <v>61</v>
      </c>
      <c r="E582" s="23" t="s">
        <v>4179</v>
      </c>
      <c r="F582" s="78">
        <v>2264.8</v>
      </c>
      <c r="G582" s="115">
        <f t="shared" si="9"/>
        <v>95450.90192000002</v>
      </c>
    </row>
    <row r="583" spans="1:7" ht="12.75">
      <c r="A583" s="92">
        <v>2755</v>
      </c>
      <c r="B583" s="41" t="s">
        <v>374</v>
      </c>
      <c r="C583" s="76" t="s">
        <v>105</v>
      </c>
      <c r="D583" s="2">
        <v>203</v>
      </c>
      <c r="E583" s="3" t="s">
        <v>373</v>
      </c>
      <c r="F583" s="78">
        <v>29.6</v>
      </c>
      <c r="G583" s="115">
        <f t="shared" si="9"/>
        <v>1247.50384</v>
      </c>
    </row>
    <row r="584" spans="1:7" ht="12.75">
      <c r="A584" s="92">
        <v>565</v>
      </c>
      <c r="B584" s="41" t="s">
        <v>4178</v>
      </c>
      <c r="C584" s="76" t="s">
        <v>105</v>
      </c>
      <c r="D584" s="2">
        <v>61</v>
      </c>
      <c r="E584" s="23" t="s">
        <v>4177</v>
      </c>
      <c r="F584" s="78">
        <v>2264.8</v>
      </c>
      <c r="G584" s="115">
        <f t="shared" si="9"/>
        <v>95450.90192000002</v>
      </c>
    </row>
    <row r="585" spans="1:7" ht="25.5">
      <c r="A585" s="92">
        <v>1136</v>
      </c>
      <c r="B585" s="41" t="s">
        <v>3196</v>
      </c>
      <c r="C585" s="76" t="s">
        <v>105</v>
      </c>
      <c r="D585" s="2">
        <v>103</v>
      </c>
      <c r="E585" s="3" t="s">
        <v>3195</v>
      </c>
      <c r="F585" s="78">
        <v>23.1</v>
      </c>
      <c r="G585" s="115">
        <f t="shared" si="9"/>
        <v>973.5587400000001</v>
      </c>
    </row>
    <row r="586" spans="1:7" ht="25.5">
      <c r="A586" s="92">
        <v>1138</v>
      </c>
      <c r="B586" s="41" t="s">
        <v>3200</v>
      </c>
      <c r="C586" s="76" t="s">
        <v>105</v>
      </c>
      <c r="D586" s="2">
        <v>103</v>
      </c>
      <c r="E586" s="3" t="s">
        <v>3199</v>
      </c>
      <c r="F586" s="78">
        <v>29.6</v>
      </c>
      <c r="G586" s="115">
        <f t="shared" si="9"/>
        <v>1247.50384</v>
      </c>
    </row>
    <row r="587" spans="1:7" ht="12.75">
      <c r="A587" s="92">
        <v>2838</v>
      </c>
      <c r="B587" s="112"/>
      <c r="C587" s="76" t="s">
        <v>105</v>
      </c>
      <c r="E587" s="111" t="s">
        <v>3199</v>
      </c>
      <c r="F587" s="113"/>
      <c r="G587" s="115">
        <f t="shared" si="9"/>
        <v>0</v>
      </c>
    </row>
    <row r="588" spans="1:7" ht="12.75">
      <c r="A588" s="92">
        <v>272</v>
      </c>
      <c r="B588" s="41" t="s">
        <v>4826</v>
      </c>
      <c r="C588" s="76" t="s">
        <v>105</v>
      </c>
      <c r="D588" s="23">
        <v>41</v>
      </c>
      <c r="E588" s="23" t="s">
        <v>4825</v>
      </c>
      <c r="F588" s="78">
        <v>378.6</v>
      </c>
      <c r="G588" s="115">
        <f t="shared" si="9"/>
        <v>15956.248440000001</v>
      </c>
    </row>
    <row r="589" spans="1:7" ht="12.75">
      <c r="A589" s="92">
        <v>1137</v>
      </c>
      <c r="B589" s="41" t="s">
        <v>3198</v>
      </c>
      <c r="C589" s="76" t="s">
        <v>105</v>
      </c>
      <c r="D589" s="2">
        <v>103</v>
      </c>
      <c r="E589" s="3" t="s">
        <v>3197</v>
      </c>
      <c r="F589" s="78">
        <v>4.4</v>
      </c>
      <c r="G589" s="115">
        <f t="shared" si="9"/>
        <v>185.43976000000004</v>
      </c>
    </row>
    <row r="590" spans="1:7" ht="12.75">
      <c r="A590" s="92">
        <v>1139</v>
      </c>
      <c r="B590" s="41" t="s">
        <v>3202</v>
      </c>
      <c r="C590" s="76" t="s">
        <v>105</v>
      </c>
      <c r="D590" s="2">
        <v>103</v>
      </c>
      <c r="E590" s="3" t="s">
        <v>3201</v>
      </c>
      <c r="F590" s="78">
        <v>6.2</v>
      </c>
      <c r="G590" s="115">
        <f t="shared" si="9"/>
        <v>261.30148</v>
      </c>
    </row>
    <row r="591" spans="1:7" ht="25.5">
      <c r="A591" s="92">
        <v>905</v>
      </c>
      <c r="B591" s="41" t="s">
        <v>3518</v>
      </c>
      <c r="C591" s="76" t="s">
        <v>105</v>
      </c>
      <c r="D591" s="2">
        <v>83</v>
      </c>
      <c r="E591" s="3" t="s">
        <v>3517</v>
      </c>
      <c r="F591" s="78">
        <v>90.2</v>
      </c>
      <c r="G591" s="115">
        <f t="shared" si="9"/>
        <v>3801.51508</v>
      </c>
    </row>
    <row r="592" spans="1:7" ht="12.75">
      <c r="A592" s="92">
        <v>1610</v>
      </c>
      <c r="B592" s="41" t="s">
        <v>2141</v>
      </c>
      <c r="C592" s="76" t="s">
        <v>105</v>
      </c>
      <c r="D592" s="2">
        <v>120</v>
      </c>
      <c r="E592" s="22" t="s">
        <v>2140</v>
      </c>
      <c r="F592" s="78">
        <v>18.3</v>
      </c>
      <c r="G592" s="115">
        <f t="shared" si="9"/>
        <v>771.2608200000001</v>
      </c>
    </row>
    <row r="593" spans="1:7" ht="12.75">
      <c r="A593" s="92">
        <v>1656</v>
      </c>
      <c r="B593" s="41" t="s">
        <v>2231</v>
      </c>
      <c r="C593" s="76" t="s">
        <v>105</v>
      </c>
      <c r="D593" s="2">
        <v>122</v>
      </c>
      <c r="E593" s="22" t="s">
        <v>2230</v>
      </c>
      <c r="F593" s="78">
        <v>18.3</v>
      </c>
      <c r="G593" s="115">
        <f t="shared" si="9"/>
        <v>771.2608200000001</v>
      </c>
    </row>
    <row r="594" spans="1:7" ht="12.75">
      <c r="A594" s="92">
        <v>1559</v>
      </c>
      <c r="B594" s="41" t="s">
        <v>2511</v>
      </c>
      <c r="C594" s="76" t="s">
        <v>105</v>
      </c>
      <c r="D594" s="2">
        <v>119</v>
      </c>
      <c r="E594" s="23" t="s">
        <v>2510</v>
      </c>
      <c r="F594" s="78">
        <v>19.4</v>
      </c>
      <c r="G594" s="115">
        <f t="shared" si="9"/>
        <v>817.62076</v>
      </c>
    </row>
    <row r="595" spans="1:7" ht="12.75">
      <c r="A595" s="92">
        <v>1657</v>
      </c>
      <c r="B595" s="41" t="s">
        <v>2233</v>
      </c>
      <c r="C595" s="76" t="s">
        <v>105</v>
      </c>
      <c r="D595" s="2">
        <v>122</v>
      </c>
      <c r="E595" s="22" t="s">
        <v>2232</v>
      </c>
      <c r="F595" s="78">
        <v>18.3</v>
      </c>
      <c r="G595" s="115">
        <f t="shared" si="9"/>
        <v>771.2608200000001</v>
      </c>
    </row>
    <row r="596" spans="1:7" ht="12.75">
      <c r="A596" s="92">
        <v>1611</v>
      </c>
      <c r="B596" s="41" t="s">
        <v>2143</v>
      </c>
      <c r="C596" s="76" t="s">
        <v>105</v>
      </c>
      <c r="D596" s="2">
        <v>120</v>
      </c>
      <c r="E596" s="22" t="s">
        <v>2142</v>
      </c>
      <c r="F596" s="78">
        <v>18.3</v>
      </c>
      <c r="G596" s="115">
        <f t="shared" si="9"/>
        <v>771.2608200000001</v>
      </c>
    </row>
    <row r="597" spans="1:7" ht="12.75">
      <c r="A597" s="92">
        <v>1658</v>
      </c>
      <c r="B597" s="41" t="s">
        <v>2235</v>
      </c>
      <c r="C597" s="76" t="s">
        <v>105</v>
      </c>
      <c r="D597" s="2">
        <v>122</v>
      </c>
      <c r="E597" s="22" t="s">
        <v>2234</v>
      </c>
      <c r="F597" s="78">
        <v>18.3</v>
      </c>
      <c r="G597" s="115">
        <f t="shared" si="9"/>
        <v>771.2608200000001</v>
      </c>
    </row>
    <row r="598" spans="1:7" ht="12.75">
      <c r="A598" s="92">
        <v>1660</v>
      </c>
      <c r="B598" s="41" t="s">
        <v>2239</v>
      </c>
      <c r="C598" s="76" t="s">
        <v>105</v>
      </c>
      <c r="D598" s="2">
        <v>122</v>
      </c>
      <c r="E598" s="22" t="s">
        <v>2238</v>
      </c>
      <c r="F598" s="78">
        <v>22.8</v>
      </c>
      <c r="G598" s="115">
        <f t="shared" si="9"/>
        <v>960.9151200000001</v>
      </c>
    </row>
    <row r="599" spans="1:7" ht="12.75">
      <c r="A599" s="92">
        <v>1638</v>
      </c>
      <c r="B599" s="41" t="s">
        <v>2196</v>
      </c>
      <c r="C599" s="76" t="s">
        <v>105</v>
      </c>
      <c r="D599" s="2">
        <v>121</v>
      </c>
      <c r="E599" s="22" t="s">
        <v>2195</v>
      </c>
      <c r="F599" s="78">
        <v>22.8</v>
      </c>
      <c r="G599" s="115">
        <f t="shared" si="9"/>
        <v>960.9151200000001</v>
      </c>
    </row>
    <row r="600" spans="1:7" ht="12.75">
      <c r="A600" s="92">
        <v>1616</v>
      </c>
      <c r="B600" s="41" t="s">
        <v>2153</v>
      </c>
      <c r="C600" s="76" t="s">
        <v>105</v>
      </c>
      <c r="D600" s="2">
        <v>120</v>
      </c>
      <c r="E600" s="22" t="s">
        <v>2152</v>
      </c>
      <c r="F600" s="78">
        <v>22.8</v>
      </c>
      <c r="G600" s="115">
        <f t="shared" si="9"/>
        <v>960.9151200000001</v>
      </c>
    </row>
    <row r="601" spans="1:7" ht="12.75">
      <c r="A601" s="92">
        <v>1562</v>
      </c>
      <c r="B601" s="41" t="s">
        <v>2517</v>
      </c>
      <c r="C601" s="76" t="s">
        <v>105</v>
      </c>
      <c r="D601" s="2">
        <v>119</v>
      </c>
      <c r="E601" s="23" t="s">
        <v>2516</v>
      </c>
      <c r="F601" s="78">
        <v>23.9</v>
      </c>
      <c r="G601" s="115">
        <f t="shared" si="9"/>
        <v>1007.2750599999999</v>
      </c>
    </row>
    <row r="602" spans="1:7" ht="12.75">
      <c r="A602" s="92">
        <v>1659</v>
      </c>
      <c r="B602" s="41" t="s">
        <v>2237</v>
      </c>
      <c r="C602" s="76" t="s">
        <v>105</v>
      </c>
      <c r="D602" s="2">
        <v>122</v>
      </c>
      <c r="E602" s="22" t="s">
        <v>2236</v>
      </c>
      <c r="F602" s="78">
        <v>22.8</v>
      </c>
      <c r="G602" s="115">
        <f t="shared" si="9"/>
        <v>960.9151200000001</v>
      </c>
    </row>
    <row r="603" spans="1:7" ht="12.75">
      <c r="A603" s="92">
        <v>1612</v>
      </c>
      <c r="B603" s="41" t="s">
        <v>2145</v>
      </c>
      <c r="C603" s="76" t="s">
        <v>105</v>
      </c>
      <c r="D603" s="2">
        <v>120</v>
      </c>
      <c r="E603" s="22" t="s">
        <v>2144</v>
      </c>
      <c r="F603" s="78">
        <v>22.8</v>
      </c>
      <c r="G603" s="115">
        <f t="shared" si="9"/>
        <v>960.9151200000001</v>
      </c>
    </row>
    <row r="604" spans="1:7" ht="12.75">
      <c r="A604" s="92">
        <v>1613</v>
      </c>
      <c r="B604" s="41" t="s">
        <v>2147</v>
      </c>
      <c r="C604" s="76" t="s">
        <v>105</v>
      </c>
      <c r="D604" s="2">
        <v>120</v>
      </c>
      <c r="E604" s="22" t="s">
        <v>2146</v>
      </c>
      <c r="F604" s="78">
        <v>22.8</v>
      </c>
      <c r="G604" s="115">
        <f t="shared" si="9"/>
        <v>960.9151200000001</v>
      </c>
    </row>
    <row r="605" spans="1:7" ht="12.75">
      <c r="A605" s="92">
        <v>1637</v>
      </c>
      <c r="B605" s="41" t="s">
        <v>2194</v>
      </c>
      <c r="C605" s="76" t="s">
        <v>105</v>
      </c>
      <c r="D605" s="2">
        <v>121</v>
      </c>
      <c r="E605" s="22" t="s">
        <v>2193</v>
      </c>
      <c r="F605" s="78">
        <v>22.8</v>
      </c>
      <c r="G605" s="115">
        <f t="shared" si="9"/>
        <v>960.9151200000001</v>
      </c>
    </row>
    <row r="606" spans="1:7" ht="12.75">
      <c r="A606" s="92">
        <v>1661</v>
      </c>
      <c r="B606" s="41" t="s">
        <v>2241</v>
      </c>
      <c r="C606" s="76" t="s">
        <v>105</v>
      </c>
      <c r="D606" s="2">
        <v>122</v>
      </c>
      <c r="E606" s="22" t="s">
        <v>2240</v>
      </c>
      <c r="F606" s="78">
        <v>22.8</v>
      </c>
      <c r="G606" s="115">
        <f t="shared" si="9"/>
        <v>960.9151200000001</v>
      </c>
    </row>
    <row r="607" spans="1:7" ht="12.75">
      <c r="A607" s="92">
        <v>1639</v>
      </c>
      <c r="B607" s="41" t="s">
        <v>2198</v>
      </c>
      <c r="C607" s="76" t="s">
        <v>105</v>
      </c>
      <c r="D607" s="2">
        <v>121</v>
      </c>
      <c r="E607" s="22" t="s">
        <v>2197</v>
      </c>
      <c r="F607" s="78">
        <v>22.8</v>
      </c>
      <c r="G607" s="115">
        <f t="shared" si="9"/>
        <v>960.9151200000001</v>
      </c>
    </row>
    <row r="608" spans="1:7" ht="12.75">
      <c r="A608" s="92">
        <v>1560</v>
      </c>
      <c r="B608" s="41" t="s">
        <v>2513</v>
      </c>
      <c r="C608" s="76" t="s">
        <v>105</v>
      </c>
      <c r="D608" s="2">
        <v>119</v>
      </c>
      <c r="E608" s="23" t="s">
        <v>2512</v>
      </c>
      <c r="F608" s="78">
        <v>19.4</v>
      </c>
      <c r="G608" s="115">
        <f t="shared" si="9"/>
        <v>817.62076</v>
      </c>
    </row>
    <row r="609" spans="1:7" ht="12.75">
      <c r="A609" s="92">
        <v>1623</v>
      </c>
      <c r="B609" s="41" t="s">
        <v>2167</v>
      </c>
      <c r="C609" s="76" t="s">
        <v>105</v>
      </c>
      <c r="D609" s="2">
        <v>120</v>
      </c>
      <c r="E609" s="22" t="s">
        <v>2166</v>
      </c>
      <c r="F609" s="78">
        <v>28</v>
      </c>
      <c r="G609" s="115">
        <f t="shared" si="9"/>
        <v>1180.0712</v>
      </c>
    </row>
    <row r="610" spans="1:7" ht="12.75">
      <c r="A610" s="92">
        <v>1622</v>
      </c>
      <c r="B610" s="41" t="s">
        <v>2165</v>
      </c>
      <c r="C610" s="76" t="s">
        <v>105</v>
      </c>
      <c r="D610" s="2">
        <v>120</v>
      </c>
      <c r="E610" s="22" t="s">
        <v>2164</v>
      </c>
      <c r="F610" s="78">
        <v>28</v>
      </c>
      <c r="G610" s="115">
        <f t="shared" si="9"/>
        <v>1180.0712</v>
      </c>
    </row>
    <row r="611" spans="1:7" ht="12.75">
      <c r="A611" s="92">
        <v>1621</v>
      </c>
      <c r="B611" s="41" t="s">
        <v>2163</v>
      </c>
      <c r="C611" s="76" t="s">
        <v>105</v>
      </c>
      <c r="D611" s="2">
        <v>120</v>
      </c>
      <c r="E611" s="22" t="s">
        <v>2162</v>
      </c>
      <c r="F611" s="78">
        <v>28</v>
      </c>
      <c r="G611" s="115">
        <f t="shared" si="9"/>
        <v>1180.0712</v>
      </c>
    </row>
    <row r="612" spans="1:7" ht="12.75">
      <c r="A612" s="92">
        <v>1563</v>
      </c>
      <c r="B612" s="41" t="s">
        <v>2519</v>
      </c>
      <c r="C612" s="76" t="s">
        <v>105</v>
      </c>
      <c r="D612" s="2">
        <v>119</v>
      </c>
      <c r="E612" s="23" t="s">
        <v>2518</v>
      </c>
      <c r="F612" s="78">
        <v>23.9</v>
      </c>
      <c r="G612" s="115">
        <f t="shared" si="9"/>
        <v>1007.2750599999999</v>
      </c>
    </row>
    <row r="613" spans="1:7" ht="12.75">
      <c r="A613" s="92">
        <v>1614</v>
      </c>
      <c r="B613" s="41" t="s">
        <v>2149</v>
      </c>
      <c r="C613" s="76" t="s">
        <v>105</v>
      </c>
      <c r="D613" s="2">
        <v>120</v>
      </c>
      <c r="E613" s="22" t="s">
        <v>2148</v>
      </c>
      <c r="F613" s="78">
        <v>22.8</v>
      </c>
      <c r="G613" s="115">
        <f t="shared" si="9"/>
        <v>960.9151200000001</v>
      </c>
    </row>
    <row r="614" spans="1:7" ht="12.75">
      <c r="A614" s="92">
        <v>1615</v>
      </c>
      <c r="B614" s="41" t="s">
        <v>2151</v>
      </c>
      <c r="C614" s="76" t="s">
        <v>105</v>
      </c>
      <c r="D614" s="2">
        <v>120</v>
      </c>
      <c r="E614" s="22" t="s">
        <v>2150</v>
      </c>
      <c r="F614" s="78">
        <v>22.8</v>
      </c>
      <c r="G614" s="115">
        <f t="shared" si="9"/>
        <v>960.9151200000001</v>
      </c>
    </row>
    <row r="615" spans="1:7" ht="12.75">
      <c r="A615" s="92">
        <v>1561</v>
      </c>
      <c r="B615" s="41" t="s">
        <v>2515</v>
      </c>
      <c r="C615" s="76" t="s">
        <v>105</v>
      </c>
      <c r="D615" s="2">
        <v>119</v>
      </c>
      <c r="E615" s="23" t="s">
        <v>2514</v>
      </c>
      <c r="F615" s="78">
        <v>23.9</v>
      </c>
      <c r="G615" s="115">
        <f t="shared" si="9"/>
        <v>1007.2750599999999</v>
      </c>
    </row>
    <row r="616" spans="1:7" ht="12.75">
      <c r="A616" s="92">
        <v>1662</v>
      </c>
      <c r="B616" s="41" t="s">
        <v>2243</v>
      </c>
      <c r="C616" s="76" t="s">
        <v>105</v>
      </c>
      <c r="D616" s="2">
        <v>122</v>
      </c>
      <c r="E616" s="22" t="s">
        <v>2242</v>
      </c>
      <c r="F616" s="78">
        <v>22.8</v>
      </c>
      <c r="G616" s="115">
        <f t="shared" si="9"/>
        <v>960.9151200000001</v>
      </c>
    </row>
    <row r="617" spans="1:7" ht="12.75">
      <c r="A617" s="92">
        <v>1617</v>
      </c>
      <c r="B617" s="41" t="s">
        <v>2155</v>
      </c>
      <c r="C617" s="76" t="s">
        <v>105</v>
      </c>
      <c r="D617" s="2">
        <v>120</v>
      </c>
      <c r="E617" s="22" t="s">
        <v>2154</v>
      </c>
      <c r="F617" s="78">
        <v>22.8</v>
      </c>
      <c r="G617" s="115">
        <f t="shared" si="9"/>
        <v>960.9151200000001</v>
      </c>
    </row>
    <row r="618" spans="1:7" ht="12.75">
      <c r="A618" s="92">
        <v>1618</v>
      </c>
      <c r="B618" s="41" t="s">
        <v>2157</v>
      </c>
      <c r="C618" s="76" t="s">
        <v>105</v>
      </c>
      <c r="D618" s="2">
        <v>120</v>
      </c>
      <c r="E618" s="22" t="s">
        <v>2156</v>
      </c>
      <c r="F618" s="78">
        <v>22.8</v>
      </c>
      <c r="G618" s="115">
        <f t="shared" si="9"/>
        <v>960.9151200000001</v>
      </c>
    </row>
    <row r="619" spans="1:7" ht="12.75">
      <c r="A619" s="92">
        <v>1640</v>
      </c>
      <c r="B619" s="41" t="s">
        <v>2200</v>
      </c>
      <c r="C619" s="76" t="s">
        <v>105</v>
      </c>
      <c r="D619" s="2">
        <v>121</v>
      </c>
      <c r="E619" s="22" t="s">
        <v>2199</v>
      </c>
      <c r="F619" s="78">
        <v>22.8</v>
      </c>
      <c r="G619" s="115">
        <f t="shared" si="9"/>
        <v>960.9151200000001</v>
      </c>
    </row>
    <row r="620" spans="1:7" ht="12.75">
      <c r="A620" s="92">
        <v>1564</v>
      </c>
      <c r="B620" s="41" t="s">
        <v>2521</v>
      </c>
      <c r="C620" s="76" t="s">
        <v>105</v>
      </c>
      <c r="D620" s="2">
        <v>119</v>
      </c>
      <c r="E620" s="23" t="s">
        <v>2520</v>
      </c>
      <c r="F620" s="78">
        <v>23.9</v>
      </c>
      <c r="G620" s="115">
        <f t="shared" si="9"/>
        <v>1007.2750599999999</v>
      </c>
    </row>
    <row r="621" spans="1:7" ht="12.75">
      <c r="A621" s="92">
        <v>1619</v>
      </c>
      <c r="B621" s="41" t="s">
        <v>2159</v>
      </c>
      <c r="C621" s="76" t="s">
        <v>105</v>
      </c>
      <c r="D621" s="2">
        <v>120</v>
      </c>
      <c r="E621" s="22" t="s">
        <v>2158</v>
      </c>
      <c r="F621" s="78">
        <v>27.3</v>
      </c>
      <c r="G621" s="115">
        <f t="shared" si="9"/>
        <v>1150.56942</v>
      </c>
    </row>
    <row r="622" spans="1:7" ht="12.75">
      <c r="A622" s="92">
        <v>1620</v>
      </c>
      <c r="B622" s="41" t="s">
        <v>2161</v>
      </c>
      <c r="C622" s="76" t="s">
        <v>105</v>
      </c>
      <c r="D622" s="2">
        <v>120</v>
      </c>
      <c r="E622" s="22" t="s">
        <v>2160</v>
      </c>
      <c r="F622" s="78">
        <v>27.3</v>
      </c>
      <c r="G622" s="115">
        <f t="shared" si="9"/>
        <v>1150.56942</v>
      </c>
    </row>
    <row r="623" spans="1:7" ht="12.75">
      <c r="A623" s="92">
        <v>1565</v>
      </c>
      <c r="B623" s="41" t="s">
        <v>2523</v>
      </c>
      <c r="C623" s="76" t="s">
        <v>105</v>
      </c>
      <c r="D623" s="2">
        <v>119</v>
      </c>
      <c r="E623" s="23" t="s">
        <v>2522</v>
      </c>
      <c r="F623" s="78">
        <v>28.7</v>
      </c>
      <c r="G623" s="115">
        <f t="shared" si="9"/>
        <v>1209.5729800000001</v>
      </c>
    </row>
    <row r="624" spans="1:7" ht="12.75">
      <c r="A624" s="92">
        <v>1568</v>
      </c>
      <c r="B624" s="41" t="s">
        <v>2529</v>
      </c>
      <c r="C624" s="76" t="s">
        <v>105</v>
      </c>
      <c r="D624" s="2">
        <v>119</v>
      </c>
      <c r="E624" s="23" t="s">
        <v>2528</v>
      </c>
      <c r="F624" s="78">
        <v>28.7</v>
      </c>
      <c r="G624" s="115">
        <f t="shared" si="9"/>
        <v>1209.5729800000001</v>
      </c>
    </row>
    <row r="625" spans="1:7" ht="12.75">
      <c r="A625" s="92">
        <v>1569</v>
      </c>
      <c r="B625" s="41" t="s">
        <v>2531</v>
      </c>
      <c r="C625" s="76" t="s">
        <v>105</v>
      </c>
      <c r="D625" s="2">
        <v>119</v>
      </c>
      <c r="E625" s="23" t="s">
        <v>2530</v>
      </c>
      <c r="F625" s="78">
        <v>28.7</v>
      </c>
      <c r="G625" s="115">
        <f t="shared" si="9"/>
        <v>1209.5729800000001</v>
      </c>
    </row>
    <row r="626" spans="1:7" ht="12.75">
      <c r="A626" s="92">
        <v>1566</v>
      </c>
      <c r="B626" s="41" t="s">
        <v>2525</v>
      </c>
      <c r="C626" s="76" t="s">
        <v>105</v>
      </c>
      <c r="D626" s="2">
        <v>119</v>
      </c>
      <c r="E626" s="23" t="s">
        <v>2524</v>
      </c>
      <c r="F626" s="78">
        <v>28.7</v>
      </c>
      <c r="G626" s="115">
        <f t="shared" si="9"/>
        <v>1209.5729800000001</v>
      </c>
    </row>
    <row r="627" spans="1:7" ht="12.75">
      <c r="A627" s="92">
        <v>1567</v>
      </c>
      <c r="B627" s="41" t="s">
        <v>2527</v>
      </c>
      <c r="C627" s="76" t="s">
        <v>105</v>
      </c>
      <c r="D627" s="2">
        <v>119</v>
      </c>
      <c r="E627" s="23" t="s">
        <v>2526</v>
      </c>
      <c r="F627" s="78">
        <v>28.7</v>
      </c>
      <c r="G627" s="115">
        <f t="shared" si="9"/>
        <v>1209.5729800000001</v>
      </c>
    </row>
    <row r="628" spans="1:7" ht="12.75">
      <c r="A628" s="92">
        <v>259</v>
      </c>
      <c r="B628" s="41" t="s">
        <v>4802</v>
      </c>
      <c r="C628" s="76" t="s">
        <v>105</v>
      </c>
      <c r="D628" s="2">
        <v>39</v>
      </c>
      <c r="E628" s="3" t="s">
        <v>4801</v>
      </c>
      <c r="F628" s="78">
        <v>810.2</v>
      </c>
      <c r="G628" s="115">
        <f t="shared" si="9"/>
        <v>34146.20308000001</v>
      </c>
    </row>
    <row r="629" spans="1:7" ht="12.75">
      <c r="A629" s="92">
        <v>257</v>
      </c>
      <c r="B629" s="41" t="s">
        <v>4798</v>
      </c>
      <c r="C629" s="76" t="s">
        <v>105</v>
      </c>
      <c r="D629" s="2">
        <v>39</v>
      </c>
      <c r="E629" s="22" t="s">
        <v>4797</v>
      </c>
      <c r="F629" s="78">
        <v>243.2</v>
      </c>
      <c r="G629" s="115">
        <f t="shared" si="9"/>
        <v>10249.76128</v>
      </c>
    </row>
    <row r="630" spans="1:7" ht="12.75">
      <c r="A630" s="92">
        <v>258</v>
      </c>
      <c r="B630" s="41" t="s">
        <v>4800</v>
      </c>
      <c r="C630" s="76" t="s">
        <v>105</v>
      </c>
      <c r="D630" s="2">
        <v>39</v>
      </c>
      <c r="E630" s="3" t="s">
        <v>4799</v>
      </c>
      <c r="F630" s="78">
        <v>405.2</v>
      </c>
      <c r="G630" s="115">
        <f t="shared" si="9"/>
        <v>17077.31608</v>
      </c>
    </row>
    <row r="631" spans="1:7" ht="12.75">
      <c r="A631" s="92">
        <v>267</v>
      </c>
      <c r="B631" s="66" t="s">
        <v>4817</v>
      </c>
      <c r="C631" s="76" t="s">
        <v>105</v>
      </c>
      <c r="D631" s="2">
        <v>39</v>
      </c>
      <c r="E631" s="22" t="s">
        <v>4816</v>
      </c>
      <c r="F631" s="78">
        <v>37.8</v>
      </c>
      <c r="G631" s="115">
        <f t="shared" si="9"/>
        <v>1593.09612</v>
      </c>
    </row>
    <row r="632" spans="1:7" ht="12.75">
      <c r="A632" s="92">
        <v>262</v>
      </c>
      <c r="B632" s="41" t="s">
        <v>4808</v>
      </c>
      <c r="C632" s="76" t="s">
        <v>105</v>
      </c>
      <c r="D632" s="2">
        <v>39</v>
      </c>
      <c r="E632" s="3" t="s">
        <v>4807</v>
      </c>
      <c r="F632" s="78">
        <v>1237.9</v>
      </c>
      <c r="G632" s="115">
        <f t="shared" si="9"/>
        <v>52171.790660000006</v>
      </c>
    </row>
    <row r="633" spans="1:7" ht="12.75">
      <c r="A633" s="92">
        <v>260</v>
      </c>
      <c r="B633" s="41" t="s">
        <v>4804</v>
      </c>
      <c r="C633" s="76" t="s">
        <v>105</v>
      </c>
      <c r="D633" s="2">
        <v>39</v>
      </c>
      <c r="E633" s="3" t="s">
        <v>4803</v>
      </c>
      <c r="F633" s="78">
        <v>371.2</v>
      </c>
      <c r="G633" s="115">
        <f t="shared" si="9"/>
        <v>15644.37248</v>
      </c>
    </row>
    <row r="634" spans="1:7" ht="12.75">
      <c r="A634" s="92">
        <v>261</v>
      </c>
      <c r="B634" s="41" t="s">
        <v>4806</v>
      </c>
      <c r="C634" s="76" t="s">
        <v>105</v>
      </c>
      <c r="D634" s="2">
        <v>39</v>
      </c>
      <c r="E634" s="3" t="s">
        <v>4805</v>
      </c>
      <c r="F634" s="78">
        <v>618.8</v>
      </c>
      <c r="G634" s="115">
        <f t="shared" si="9"/>
        <v>26079.573519999998</v>
      </c>
    </row>
    <row r="635" spans="1:7" ht="12.75">
      <c r="A635" s="92">
        <v>268</v>
      </c>
      <c r="B635" s="66" t="s">
        <v>4819</v>
      </c>
      <c r="C635" s="76" t="s">
        <v>105</v>
      </c>
      <c r="D635" s="2">
        <v>39</v>
      </c>
      <c r="E635" s="22" t="s">
        <v>4818</v>
      </c>
      <c r="F635" s="78">
        <v>63.6</v>
      </c>
      <c r="G635" s="115">
        <f t="shared" si="9"/>
        <v>2680.4474400000004</v>
      </c>
    </row>
    <row r="636" spans="1:7" ht="12.75">
      <c r="A636" s="92">
        <v>265</v>
      </c>
      <c r="B636" s="41" t="s">
        <v>4814</v>
      </c>
      <c r="C636" s="76" t="s">
        <v>105</v>
      </c>
      <c r="D636" s="2">
        <v>39</v>
      </c>
      <c r="E636" s="3" t="s">
        <v>4813</v>
      </c>
      <c r="F636" s="78">
        <v>1938.8</v>
      </c>
      <c r="G636" s="115">
        <f t="shared" si="9"/>
        <v>81711.50152</v>
      </c>
    </row>
    <row r="637" spans="1:7" ht="12.75">
      <c r="A637" s="92">
        <v>263</v>
      </c>
      <c r="B637" s="41" t="s">
        <v>4810</v>
      </c>
      <c r="C637" s="76" t="s">
        <v>105</v>
      </c>
      <c r="D637" s="2">
        <v>39</v>
      </c>
      <c r="E637" s="3" t="s">
        <v>4809</v>
      </c>
      <c r="F637" s="78">
        <v>564.3</v>
      </c>
      <c r="G637" s="115">
        <f t="shared" si="9"/>
        <v>23782.64922</v>
      </c>
    </row>
    <row r="638" spans="1:7" ht="12.75">
      <c r="A638" s="92">
        <v>264</v>
      </c>
      <c r="B638" s="41" t="s">
        <v>4812</v>
      </c>
      <c r="C638" s="76" t="s">
        <v>105</v>
      </c>
      <c r="D638" s="2">
        <v>39</v>
      </c>
      <c r="E638" s="3" t="s">
        <v>4811</v>
      </c>
      <c r="F638" s="78">
        <v>971.6</v>
      </c>
      <c r="G638" s="115">
        <f t="shared" si="9"/>
        <v>40948.47064</v>
      </c>
    </row>
    <row r="639" spans="1:7" ht="12.75">
      <c r="A639" s="92">
        <v>269</v>
      </c>
      <c r="B639" s="66" t="s">
        <v>4821</v>
      </c>
      <c r="C639" s="76" t="s">
        <v>105</v>
      </c>
      <c r="D639" s="2">
        <v>39</v>
      </c>
      <c r="E639" s="22" t="s">
        <v>4820</v>
      </c>
      <c r="F639" s="78">
        <v>104.6</v>
      </c>
      <c r="G639" s="115">
        <f t="shared" si="9"/>
        <v>4408.40884</v>
      </c>
    </row>
    <row r="640" spans="1:7" ht="12.75">
      <c r="A640" s="92">
        <v>270</v>
      </c>
      <c r="B640" s="41" t="s">
        <v>4823</v>
      </c>
      <c r="C640" s="76" t="s">
        <v>105</v>
      </c>
      <c r="D640" s="2">
        <v>39</v>
      </c>
      <c r="E640" s="23" t="s">
        <v>4822</v>
      </c>
      <c r="F640" s="78">
        <v>64.2</v>
      </c>
      <c r="G640" s="115">
        <f t="shared" si="9"/>
        <v>2705.7346800000005</v>
      </c>
    </row>
    <row r="641" spans="1:7" ht="12.75">
      <c r="A641" s="92">
        <v>2683</v>
      </c>
      <c r="B641" s="41" t="s">
        <v>241</v>
      </c>
      <c r="C641" s="76" t="s">
        <v>105</v>
      </c>
      <c r="D641" s="2">
        <v>202</v>
      </c>
      <c r="E641" s="23" t="s">
        <v>240</v>
      </c>
      <c r="F641" s="78">
        <v>67.1</v>
      </c>
      <c r="G641" s="115">
        <f t="shared" si="9"/>
        <v>2827.9563399999997</v>
      </c>
    </row>
    <row r="642" spans="1:7" ht="12.75">
      <c r="A642" s="92">
        <v>2684</v>
      </c>
      <c r="B642" s="41" t="s">
        <v>243</v>
      </c>
      <c r="C642" s="76" t="s">
        <v>105</v>
      </c>
      <c r="D642" s="2">
        <v>202</v>
      </c>
      <c r="E642" s="23" t="s">
        <v>242</v>
      </c>
      <c r="F642" s="78">
        <v>94.9</v>
      </c>
      <c r="G642" s="115">
        <f t="shared" si="9"/>
        <v>3999.5984600000006</v>
      </c>
    </row>
    <row r="643" spans="1:7" ht="12.75">
      <c r="A643" s="92">
        <v>2685</v>
      </c>
      <c r="B643" s="41" t="s">
        <v>245</v>
      </c>
      <c r="C643" s="76" t="s">
        <v>105</v>
      </c>
      <c r="D643" s="2">
        <v>202</v>
      </c>
      <c r="E643" s="23" t="s">
        <v>244</v>
      </c>
      <c r="F643" s="78">
        <v>107.8</v>
      </c>
      <c r="G643" s="115">
        <f aca="true" t="shared" si="10" ref="G643:G706">F643*Курс</f>
        <v>4543.27412</v>
      </c>
    </row>
    <row r="644" spans="1:7" ht="12.75">
      <c r="A644" s="92">
        <v>731</v>
      </c>
      <c r="B644" s="41" t="s">
        <v>4024</v>
      </c>
      <c r="C644" s="76" t="s">
        <v>105</v>
      </c>
      <c r="D644" s="23">
        <v>72</v>
      </c>
      <c r="E644" s="23" t="s">
        <v>4023</v>
      </c>
      <c r="F644" s="78">
        <v>2266</v>
      </c>
      <c r="G644" s="115">
        <f t="shared" si="10"/>
        <v>95501.4764</v>
      </c>
    </row>
    <row r="645" spans="1:7" ht="12.75">
      <c r="A645" s="92">
        <v>732</v>
      </c>
      <c r="B645" s="41" t="s">
        <v>4026</v>
      </c>
      <c r="C645" s="76" t="s">
        <v>105</v>
      </c>
      <c r="D645" s="23">
        <v>72</v>
      </c>
      <c r="E645" s="23" t="s">
        <v>4025</v>
      </c>
      <c r="F645" s="78">
        <v>2266</v>
      </c>
      <c r="G645" s="115">
        <f t="shared" si="10"/>
        <v>95501.4764</v>
      </c>
    </row>
    <row r="646" spans="1:7" ht="12.75">
      <c r="A646" s="92">
        <v>733</v>
      </c>
      <c r="B646" s="41" t="s">
        <v>4028</v>
      </c>
      <c r="C646" s="76" t="s">
        <v>105</v>
      </c>
      <c r="D646" s="23">
        <v>72</v>
      </c>
      <c r="E646" s="23" t="s">
        <v>4027</v>
      </c>
      <c r="F646" s="78">
        <v>3462.8</v>
      </c>
      <c r="G646" s="115">
        <f t="shared" si="10"/>
        <v>145941.09112000003</v>
      </c>
    </row>
    <row r="647" spans="1:7" ht="12.75">
      <c r="A647" s="92">
        <v>734</v>
      </c>
      <c r="B647" s="41" t="s">
        <v>4030</v>
      </c>
      <c r="C647" s="76" t="s">
        <v>105</v>
      </c>
      <c r="D647" s="23">
        <v>72</v>
      </c>
      <c r="E647" s="23" t="s">
        <v>4029</v>
      </c>
      <c r="F647" s="78">
        <v>3462.8</v>
      </c>
      <c r="G647" s="115">
        <f t="shared" si="10"/>
        <v>145941.09112000003</v>
      </c>
    </row>
    <row r="648" spans="1:7" ht="12.75">
      <c r="A648" s="92">
        <v>901</v>
      </c>
      <c r="B648" s="41" t="s">
        <v>3510</v>
      </c>
      <c r="C648" s="76" t="s">
        <v>105</v>
      </c>
      <c r="D648" s="2">
        <v>83</v>
      </c>
      <c r="E648" s="3" t="s">
        <v>3509</v>
      </c>
      <c r="F648" s="78">
        <v>863.4</v>
      </c>
      <c r="G648" s="115">
        <f t="shared" si="10"/>
        <v>36388.33836</v>
      </c>
    </row>
    <row r="649" spans="1:7" ht="12.75">
      <c r="A649" s="92">
        <v>902</v>
      </c>
      <c r="B649" s="69" t="s">
        <v>3512</v>
      </c>
      <c r="C649" s="76" t="s">
        <v>105</v>
      </c>
      <c r="D649" s="2">
        <v>83</v>
      </c>
      <c r="E649" s="3" t="s">
        <v>3511</v>
      </c>
      <c r="F649" s="78">
        <v>383.5</v>
      </c>
      <c r="G649" s="115">
        <f t="shared" si="10"/>
        <v>16162.760900000001</v>
      </c>
    </row>
    <row r="650" spans="1:7" ht="12.75">
      <c r="A650" s="92">
        <v>563</v>
      </c>
      <c r="B650" s="60" t="s">
        <v>4174</v>
      </c>
      <c r="C650" s="76" t="s">
        <v>105</v>
      </c>
      <c r="D650" s="2">
        <v>61</v>
      </c>
      <c r="E650" s="22" t="s">
        <v>4173</v>
      </c>
      <c r="F650" s="78">
        <v>472.5</v>
      </c>
      <c r="G650" s="115">
        <f t="shared" si="10"/>
        <v>19913.701500000003</v>
      </c>
    </row>
    <row r="651" spans="1:7" ht="12.75">
      <c r="A651" s="92">
        <v>199</v>
      </c>
      <c r="B651" s="99" t="s">
        <v>5051</v>
      </c>
      <c r="C651" s="76" t="s">
        <v>105</v>
      </c>
      <c r="D651" s="2">
        <v>34</v>
      </c>
      <c r="E651" s="22" t="s">
        <v>5050</v>
      </c>
      <c r="F651" s="78">
        <v>4090.4</v>
      </c>
      <c r="G651" s="115">
        <f t="shared" si="10"/>
        <v>172391.54416000002</v>
      </c>
    </row>
    <row r="652" spans="1:7" ht="12.75">
      <c r="A652" s="92">
        <v>200</v>
      </c>
      <c r="B652" s="99" t="s">
        <v>5053</v>
      </c>
      <c r="C652" s="76" t="s">
        <v>105</v>
      </c>
      <c r="D652" s="2">
        <v>34</v>
      </c>
      <c r="E652" s="22" t="s">
        <v>5052</v>
      </c>
      <c r="F652" s="78">
        <v>4090.4</v>
      </c>
      <c r="G652" s="115">
        <f t="shared" si="10"/>
        <v>172391.54416000002</v>
      </c>
    </row>
    <row r="653" spans="1:7" ht="12.75">
      <c r="A653" s="92">
        <v>241</v>
      </c>
      <c r="B653" s="41" t="s">
        <v>4769</v>
      </c>
      <c r="C653" s="76" t="s">
        <v>105</v>
      </c>
      <c r="D653" s="2">
        <v>38</v>
      </c>
      <c r="E653" s="22" t="s">
        <v>4768</v>
      </c>
      <c r="F653" s="78">
        <v>3332.9</v>
      </c>
      <c r="G653" s="115">
        <f t="shared" si="10"/>
        <v>140466.40366</v>
      </c>
    </row>
    <row r="654" spans="1:7" ht="12.75">
      <c r="A654" s="92">
        <v>242</v>
      </c>
      <c r="B654" s="41" t="s">
        <v>4771</v>
      </c>
      <c r="C654" s="76" t="s">
        <v>105</v>
      </c>
      <c r="D654" s="2">
        <v>38</v>
      </c>
      <c r="E654" s="22" t="s">
        <v>4770</v>
      </c>
      <c r="F654" s="78">
        <v>3332.9</v>
      </c>
      <c r="G654" s="115">
        <f t="shared" si="10"/>
        <v>140466.40366</v>
      </c>
    </row>
    <row r="655" spans="1:7" ht="12.75">
      <c r="A655" s="92">
        <v>243</v>
      </c>
      <c r="B655" s="41" t="s">
        <v>4773</v>
      </c>
      <c r="C655" s="76" t="s">
        <v>105</v>
      </c>
      <c r="D655" s="2">
        <v>38</v>
      </c>
      <c r="E655" s="22" t="s">
        <v>4772</v>
      </c>
      <c r="F655" s="78">
        <v>3332.9</v>
      </c>
      <c r="G655" s="115">
        <f t="shared" si="10"/>
        <v>140466.40366</v>
      </c>
    </row>
    <row r="656" spans="1:7" ht="12.75">
      <c r="A656" s="92">
        <v>244</v>
      </c>
      <c r="B656" s="41" t="s">
        <v>4775</v>
      </c>
      <c r="C656" s="76" t="s">
        <v>105</v>
      </c>
      <c r="D656" s="2">
        <v>38</v>
      </c>
      <c r="E656" s="22" t="s">
        <v>4774</v>
      </c>
      <c r="F656" s="78">
        <v>3332.9</v>
      </c>
      <c r="G656" s="115">
        <f t="shared" si="10"/>
        <v>140466.40366</v>
      </c>
    </row>
    <row r="657" spans="1:7" ht="12.75">
      <c r="A657" s="92">
        <v>1838</v>
      </c>
      <c r="B657" s="41" t="s">
        <v>1687</v>
      </c>
      <c r="C657" s="76" t="s">
        <v>105</v>
      </c>
      <c r="D657" s="2">
        <v>157</v>
      </c>
      <c r="E657" s="22" t="s">
        <v>1686</v>
      </c>
      <c r="F657" s="78">
        <v>89.4</v>
      </c>
      <c r="G657" s="115">
        <f t="shared" si="10"/>
        <v>3767.7987600000006</v>
      </c>
    </row>
    <row r="658" spans="1:7" ht="12.75">
      <c r="A658" s="92">
        <v>369</v>
      </c>
      <c r="B658" s="41" t="s">
        <v>4621</v>
      </c>
      <c r="C658" s="76" t="s">
        <v>105</v>
      </c>
      <c r="D658" s="2">
        <v>47</v>
      </c>
      <c r="E658" s="22" t="s">
        <v>4620</v>
      </c>
      <c r="F658" s="78">
        <v>178.8</v>
      </c>
      <c r="G658" s="115">
        <f t="shared" si="10"/>
        <v>7535.597520000001</v>
      </c>
    </row>
    <row r="659" spans="1:7" ht="12.75">
      <c r="A659" s="92">
        <v>370</v>
      </c>
      <c r="B659" s="41" t="s">
        <v>4623</v>
      </c>
      <c r="C659" s="76" t="s">
        <v>105</v>
      </c>
      <c r="D659" s="2">
        <v>47</v>
      </c>
      <c r="E659" s="22" t="s">
        <v>4622</v>
      </c>
      <c r="F659" s="78">
        <v>264.5</v>
      </c>
      <c r="G659" s="115">
        <f t="shared" si="10"/>
        <v>11147.4583</v>
      </c>
    </row>
    <row r="660" spans="1:7" ht="12.75">
      <c r="A660" s="92">
        <v>371</v>
      </c>
      <c r="B660" s="41" t="s">
        <v>4625</v>
      </c>
      <c r="C660" s="76" t="s">
        <v>105</v>
      </c>
      <c r="D660" s="2">
        <v>47</v>
      </c>
      <c r="E660" s="22" t="s">
        <v>4624</v>
      </c>
      <c r="F660" s="78">
        <v>421.5</v>
      </c>
      <c r="G660" s="115">
        <f t="shared" si="10"/>
        <v>17764.2861</v>
      </c>
    </row>
    <row r="661" spans="1:7" ht="25.5">
      <c r="A661" s="92">
        <v>1490</v>
      </c>
      <c r="B661" s="66" t="s">
        <v>2391</v>
      </c>
      <c r="C661" s="76" t="s">
        <v>105</v>
      </c>
      <c r="D661" s="2">
        <v>109</v>
      </c>
      <c r="E661" s="22" t="s">
        <v>2390</v>
      </c>
      <c r="F661" s="78">
        <v>61.2</v>
      </c>
      <c r="G661" s="115">
        <f t="shared" si="10"/>
        <v>2579.2984800000004</v>
      </c>
    </row>
    <row r="662" spans="1:7" ht="12.75">
      <c r="A662" s="92">
        <v>1956</v>
      </c>
      <c r="B662" s="41" t="s">
        <v>1883</v>
      </c>
      <c r="C662" s="76" t="s">
        <v>105</v>
      </c>
      <c r="D662" s="2">
        <v>165</v>
      </c>
      <c r="E662" s="23" t="s">
        <v>1882</v>
      </c>
      <c r="F662" s="78">
        <v>24.5</v>
      </c>
      <c r="G662" s="115">
        <f t="shared" si="10"/>
        <v>1032.5623</v>
      </c>
    </row>
    <row r="663" spans="1:7" ht="12.75">
      <c r="A663" s="92">
        <v>1957</v>
      </c>
      <c r="B663" s="41" t="s">
        <v>1885</v>
      </c>
      <c r="C663" s="76" t="s">
        <v>105</v>
      </c>
      <c r="D663" s="2">
        <v>165</v>
      </c>
      <c r="E663" s="23" t="s">
        <v>1884</v>
      </c>
      <c r="F663" s="78">
        <v>23.5</v>
      </c>
      <c r="G663" s="115">
        <f t="shared" si="10"/>
        <v>990.4169</v>
      </c>
    </row>
    <row r="664" spans="1:7" ht="12.75">
      <c r="A664" s="92">
        <v>1958</v>
      </c>
      <c r="B664" s="41" t="s">
        <v>1887</v>
      </c>
      <c r="C664" s="76" t="s">
        <v>105</v>
      </c>
      <c r="D664" s="2">
        <v>165</v>
      </c>
      <c r="E664" s="23" t="s">
        <v>1886</v>
      </c>
      <c r="F664" s="78">
        <v>27.7</v>
      </c>
      <c r="G664" s="115">
        <f t="shared" si="10"/>
        <v>1167.42758</v>
      </c>
    </row>
    <row r="665" spans="1:7" ht="12.75">
      <c r="A665" s="92">
        <v>1959</v>
      </c>
      <c r="B665" s="41" t="s">
        <v>1889</v>
      </c>
      <c r="C665" s="76" t="s">
        <v>105</v>
      </c>
      <c r="D665" s="2">
        <v>165</v>
      </c>
      <c r="E665" s="23" t="s">
        <v>1888</v>
      </c>
      <c r="F665" s="78">
        <v>30.4</v>
      </c>
      <c r="G665" s="115">
        <f t="shared" si="10"/>
        <v>1281.22016</v>
      </c>
    </row>
    <row r="666" spans="1:7" ht="12.75">
      <c r="A666" s="92">
        <v>1960</v>
      </c>
      <c r="B666" s="41" t="s">
        <v>1891</v>
      </c>
      <c r="C666" s="76" t="s">
        <v>105</v>
      </c>
      <c r="D666" s="2">
        <v>165</v>
      </c>
      <c r="E666" s="23" t="s">
        <v>1890</v>
      </c>
      <c r="F666" s="78">
        <v>31.8</v>
      </c>
      <c r="G666" s="115">
        <f t="shared" si="10"/>
        <v>1340.2237200000002</v>
      </c>
    </row>
    <row r="667" spans="1:7" ht="12.75">
      <c r="A667" s="92">
        <v>1961</v>
      </c>
      <c r="B667" s="41" t="s">
        <v>1893</v>
      </c>
      <c r="C667" s="76" t="s">
        <v>105</v>
      </c>
      <c r="D667" s="2">
        <v>165</v>
      </c>
      <c r="E667" s="23" t="s">
        <v>1892</v>
      </c>
      <c r="F667" s="78">
        <v>35.3</v>
      </c>
      <c r="G667" s="115">
        <f t="shared" si="10"/>
        <v>1487.73262</v>
      </c>
    </row>
    <row r="668" spans="1:7" ht="12.75">
      <c r="A668" s="92">
        <v>1962</v>
      </c>
      <c r="B668" s="41" t="s">
        <v>1895</v>
      </c>
      <c r="C668" s="76" t="s">
        <v>105</v>
      </c>
      <c r="D668" s="2">
        <v>165</v>
      </c>
      <c r="E668" s="23" t="s">
        <v>1894</v>
      </c>
      <c r="F668" s="78">
        <v>38.7</v>
      </c>
      <c r="G668" s="115">
        <f t="shared" si="10"/>
        <v>1631.02698</v>
      </c>
    </row>
    <row r="669" spans="1:7" ht="12.75">
      <c r="A669" s="92">
        <v>1963</v>
      </c>
      <c r="B669" s="41" t="s">
        <v>1897</v>
      </c>
      <c r="C669" s="76" t="s">
        <v>105</v>
      </c>
      <c r="D669" s="2">
        <v>165</v>
      </c>
      <c r="E669" s="23" t="s">
        <v>1896</v>
      </c>
      <c r="F669" s="78">
        <v>40.1</v>
      </c>
      <c r="G669" s="115">
        <f t="shared" si="10"/>
        <v>1690.0305400000002</v>
      </c>
    </row>
    <row r="670" spans="1:7" ht="12.75">
      <c r="A670" s="92">
        <v>1964</v>
      </c>
      <c r="B670" s="41" t="s">
        <v>1899</v>
      </c>
      <c r="C670" s="76" t="s">
        <v>105</v>
      </c>
      <c r="D670" s="2">
        <v>165</v>
      </c>
      <c r="E670" s="23" t="s">
        <v>1898</v>
      </c>
      <c r="F670" s="78">
        <v>43.2</v>
      </c>
      <c r="G670" s="115">
        <f t="shared" si="10"/>
        <v>1820.6812800000002</v>
      </c>
    </row>
    <row r="671" spans="1:7" ht="12.75">
      <c r="A671" s="92">
        <v>1965</v>
      </c>
      <c r="B671" s="41" t="s">
        <v>1901</v>
      </c>
      <c r="C671" s="76" t="s">
        <v>105</v>
      </c>
      <c r="D671" s="2">
        <v>165</v>
      </c>
      <c r="E671" s="23" t="s">
        <v>1900</v>
      </c>
      <c r="F671" s="78">
        <v>47.4</v>
      </c>
      <c r="G671" s="115">
        <f t="shared" si="10"/>
        <v>1997.69196</v>
      </c>
    </row>
    <row r="672" spans="1:7" ht="12.75">
      <c r="A672" s="92">
        <v>1966</v>
      </c>
      <c r="B672" s="41" t="s">
        <v>1438</v>
      </c>
      <c r="C672" s="76" t="s">
        <v>105</v>
      </c>
      <c r="D672" s="2">
        <v>165</v>
      </c>
      <c r="E672" s="23" t="s">
        <v>1902</v>
      </c>
      <c r="F672" s="78">
        <v>53.2</v>
      </c>
      <c r="G672" s="115">
        <f t="shared" si="10"/>
        <v>2242.1352800000004</v>
      </c>
    </row>
    <row r="673" spans="1:7" ht="12.75">
      <c r="A673" s="92">
        <v>1967</v>
      </c>
      <c r="B673" s="41" t="s">
        <v>1440</v>
      </c>
      <c r="C673" s="76" t="s">
        <v>105</v>
      </c>
      <c r="D673" s="2">
        <v>165</v>
      </c>
      <c r="E673" s="23" t="s">
        <v>1439</v>
      </c>
      <c r="F673" s="78">
        <v>56</v>
      </c>
      <c r="G673" s="115">
        <f t="shared" si="10"/>
        <v>2360.1424</v>
      </c>
    </row>
    <row r="674" spans="1:7" ht="12.75">
      <c r="A674" s="92">
        <v>1774</v>
      </c>
      <c r="B674" s="41" t="s">
        <v>2028</v>
      </c>
      <c r="C674" s="76" t="s">
        <v>105</v>
      </c>
      <c r="D674" s="2">
        <v>155</v>
      </c>
      <c r="E674" s="22" t="s">
        <v>2027</v>
      </c>
      <c r="F674" s="78">
        <v>35.2</v>
      </c>
      <c r="G674" s="115">
        <f t="shared" si="10"/>
        <v>1483.5180800000003</v>
      </c>
    </row>
    <row r="675" spans="1:7" ht="12.75">
      <c r="A675" s="92">
        <v>2025</v>
      </c>
      <c r="B675" s="66" t="s">
        <v>1549</v>
      </c>
      <c r="C675" s="76" t="s">
        <v>105</v>
      </c>
      <c r="D675" s="2">
        <v>172</v>
      </c>
      <c r="E675" s="22" t="s">
        <v>1548</v>
      </c>
      <c r="F675" s="78">
        <v>291.2</v>
      </c>
      <c r="G675" s="115">
        <f t="shared" si="10"/>
        <v>12272.74048</v>
      </c>
    </row>
    <row r="676" spans="1:7" ht="12.75">
      <c r="A676" s="92">
        <v>2019</v>
      </c>
      <c r="B676" s="41" t="s">
        <v>1537</v>
      </c>
      <c r="C676" s="76" t="s">
        <v>105</v>
      </c>
      <c r="D676" s="2">
        <v>172</v>
      </c>
      <c r="E676" s="22" t="s">
        <v>1536</v>
      </c>
      <c r="F676" s="78">
        <v>93.8</v>
      </c>
      <c r="G676" s="115">
        <f t="shared" si="10"/>
        <v>3953.23852</v>
      </c>
    </row>
    <row r="677" spans="1:7" ht="12.75">
      <c r="A677" s="92">
        <v>2020</v>
      </c>
      <c r="B677" s="41" t="s">
        <v>1539</v>
      </c>
      <c r="C677" s="76" t="s">
        <v>105</v>
      </c>
      <c r="D677" s="2">
        <v>172</v>
      </c>
      <c r="E677" s="22" t="s">
        <v>1538</v>
      </c>
      <c r="F677" s="78">
        <v>93.8</v>
      </c>
      <c r="G677" s="115">
        <f t="shared" si="10"/>
        <v>3953.23852</v>
      </c>
    </row>
    <row r="678" spans="1:7" ht="12.75">
      <c r="A678" s="92">
        <v>2021</v>
      </c>
      <c r="B678" s="41" t="s">
        <v>1541</v>
      </c>
      <c r="C678" s="76" t="s">
        <v>105</v>
      </c>
      <c r="D678" s="2">
        <v>172</v>
      </c>
      <c r="E678" s="22" t="s">
        <v>1540</v>
      </c>
      <c r="F678" s="78">
        <v>93.8</v>
      </c>
      <c r="G678" s="115">
        <f t="shared" si="10"/>
        <v>3953.23852</v>
      </c>
    </row>
    <row r="679" spans="1:7" ht="12.75">
      <c r="A679" s="92">
        <v>2022</v>
      </c>
      <c r="B679" s="41" t="s">
        <v>1543</v>
      </c>
      <c r="C679" s="76" t="s">
        <v>105</v>
      </c>
      <c r="D679" s="2">
        <v>172</v>
      </c>
      <c r="E679" s="22" t="s">
        <v>1542</v>
      </c>
      <c r="F679" s="78">
        <v>93.8</v>
      </c>
      <c r="G679" s="115">
        <f t="shared" si="10"/>
        <v>3953.23852</v>
      </c>
    </row>
    <row r="680" spans="1:7" ht="12.75">
      <c r="A680" s="92">
        <v>2023</v>
      </c>
      <c r="B680" s="41" t="s">
        <v>1545</v>
      </c>
      <c r="C680" s="76" t="s">
        <v>105</v>
      </c>
      <c r="D680" s="2">
        <v>172</v>
      </c>
      <c r="E680" s="22" t="s">
        <v>1544</v>
      </c>
      <c r="F680" s="78">
        <v>171.4</v>
      </c>
      <c r="G680" s="115">
        <f t="shared" si="10"/>
        <v>7223.721560000001</v>
      </c>
    </row>
    <row r="681" spans="1:7" ht="12.75">
      <c r="A681" s="92">
        <v>2024</v>
      </c>
      <c r="B681" s="41" t="s">
        <v>1547</v>
      </c>
      <c r="C681" s="76" t="s">
        <v>105</v>
      </c>
      <c r="D681" s="2">
        <v>172</v>
      </c>
      <c r="E681" s="22" t="s">
        <v>1546</v>
      </c>
      <c r="F681" s="78">
        <v>171.4</v>
      </c>
      <c r="G681" s="115">
        <f t="shared" si="10"/>
        <v>7223.721560000001</v>
      </c>
    </row>
    <row r="682" spans="1:7" ht="12.75">
      <c r="A682" s="92">
        <v>2489</v>
      </c>
      <c r="B682" s="41" t="s">
        <v>594</v>
      </c>
      <c r="C682" s="76" t="s">
        <v>105</v>
      </c>
      <c r="D682" s="23">
        <v>195</v>
      </c>
      <c r="E682" s="23" t="s">
        <v>593</v>
      </c>
      <c r="F682" s="78">
        <v>99.9</v>
      </c>
      <c r="G682" s="115">
        <f t="shared" si="10"/>
        <v>4210.32546</v>
      </c>
    </row>
    <row r="683" spans="1:7" ht="12.75">
      <c r="A683" s="92">
        <v>2490</v>
      </c>
      <c r="B683" s="41" t="s">
        <v>596</v>
      </c>
      <c r="C683" s="76" t="s">
        <v>105</v>
      </c>
      <c r="D683" s="23">
        <v>195</v>
      </c>
      <c r="E683" s="23" t="s">
        <v>595</v>
      </c>
      <c r="F683" s="78">
        <v>19.6</v>
      </c>
      <c r="G683" s="115">
        <f t="shared" si="10"/>
        <v>826.0498400000001</v>
      </c>
    </row>
    <row r="684" spans="1:7" ht="12.75">
      <c r="A684" s="92">
        <v>502</v>
      </c>
      <c r="B684" s="41" t="s">
        <v>4489</v>
      </c>
      <c r="C684" s="76" t="s">
        <v>105</v>
      </c>
      <c r="D684" s="2">
        <v>55</v>
      </c>
      <c r="E684" s="23" t="s">
        <v>4488</v>
      </c>
      <c r="F684" s="78">
        <v>79.6</v>
      </c>
      <c r="G684" s="115">
        <f t="shared" si="10"/>
        <v>3354.77384</v>
      </c>
    </row>
    <row r="685" spans="1:7" ht="12.75">
      <c r="A685" s="92">
        <v>500</v>
      </c>
      <c r="B685" s="41" t="s">
        <v>4485</v>
      </c>
      <c r="C685" s="76" t="s">
        <v>105</v>
      </c>
      <c r="D685" s="2">
        <v>55</v>
      </c>
      <c r="E685" s="23" t="s">
        <v>4484</v>
      </c>
      <c r="F685" s="78">
        <v>79.6</v>
      </c>
      <c r="G685" s="115">
        <f t="shared" si="10"/>
        <v>3354.77384</v>
      </c>
    </row>
    <row r="686" spans="1:7" ht="12.75">
      <c r="A686" s="92">
        <v>503</v>
      </c>
      <c r="B686" s="41" t="s">
        <v>4491</v>
      </c>
      <c r="C686" s="76" t="s">
        <v>105</v>
      </c>
      <c r="D686" s="2">
        <v>55</v>
      </c>
      <c r="E686" s="23" t="s">
        <v>4490</v>
      </c>
      <c r="F686" s="78">
        <v>79.6</v>
      </c>
      <c r="G686" s="115">
        <f t="shared" si="10"/>
        <v>3354.77384</v>
      </c>
    </row>
    <row r="687" spans="1:7" ht="12.75">
      <c r="A687" s="92">
        <v>501</v>
      </c>
      <c r="B687" s="41" t="s">
        <v>4487</v>
      </c>
      <c r="C687" s="76" t="s">
        <v>105</v>
      </c>
      <c r="D687" s="2">
        <v>55</v>
      </c>
      <c r="E687" s="23" t="s">
        <v>4486</v>
      </c>
      <c r="F687" s="78">
        <v>79.6</v>
      </c>
      <c r="G687" s="115">
        <f t="shared" si="10"/>
        <v>3354.77384</v>
      </c>
    </row>
    <row r="688" spans="1:7" ht="12.75">
      <c r="A688" s="92">
        <v>517</v>
      </c>
      <c r="B688" s="41" t="s">
        <v>4092</v>
      </c>
      <c r="C688" s="76" t="s">
        <v>105</v>
      </c>
      <c r="D688" s="2">
        <v>56</v>
      </c>
      <c r="E688" s="23" t="s">
        <v>4091</v>
      </c>
      <c r="F688" s="78">
        <v>67.7</v>
      </c>
      <c r="G688" s="115">
        <f t="shared" si="10"/>
        <v>2853.2435800000003</v>
      </c>
    </row>
    <row r="689" spans="1:7" ht="12.75">
      <c r="A689" s="92">
        <v>518</v>
      </c>
      <c r="B689" s="41" t="s">
        <v>4094</v>
      </c>
      <c r="C689" s="76" t="s">
        <v>105</v>
      </c>
      <c r="D689" s="2">
        <v>56</v>
      </c>
      <c r="E689" s="23" t="s">
        <v>4093</v>
      </c>
      <c r="F689" s="78">
        <v>71.4</v>
      </c>
      <c r="G689" s="115">
        <f t="shared" si="10"/>
        <v>3009.1815600000004</v>
      </c>
    </row>
    <row r="690" spans="1:7" ht="12.75">
      <c r="A690" s="92">
        <v>515</v>
      </c>
      <c r="B690" s="41" t="s">
        <v>4088</v>
      </c>
      <c r="C690" s="76" t="s">
        <v>105</v>
      </c>
      <c r="D690" s="2">
        <v>56</v>
      </c>
      <c r="E690" s="23" t="s">
        <v>4087</v>
      </c>
      <c r="F690" s="78">
        <v>22.6</v>
      </c>
      <c r="G690" s="115">
        <f t="shared" si="10"/>
        <v>952.4860400000001</v>
      </c>
    </row>
    <row r="691" spans="1:7" ht="12.75">
      <c r="A691" s="92">
        <v>514</v>
      </c>
      <c r="B691" s="41" t="s">
        <v>4086</v>
      </c>
      <c r="C691" s="76" t="s">
        <v>105</v>
      </c>
      <c r="D691" s="2">
        <v>56</v>
      </c>
      <c r="E691" s="23" t="s">
        <v>4085</v>
      </c>
      <c r="F691" s="78">
        <v>19.5</v>
      </c>
      <c r="G691" s="115">
        <f t="shared" si="10"/>
        <v>821.8353000000001</v>
      </c>
    </row>
    <row r="692" spans="1:7" ht="12.75">
      <c r="A692" s="92">
        <v>516</v>
      </c>
      <c r="B692" s="41" t="s">
        <v>4090</v>
      </c>
      <c r="C692" s="76" t="s">
        <v>105</v>
      </c>
      <c r="D692" s="2">
        <v>56</v>
      </c>
      <c r="E692" s="23" t="s">
        <v>4089</v>
      </c>
      <c r="F692" s="78">
        <v>24.3</v>
      </c>
      <c r="G692" s="115">
        <f t="shared" si="10"/>
        <v>1024.1332200000002</v>
      </c>
    </row>
    <row r="693" spans="1:7" ht="12.75">
      <c r="A693" s="92">
        <v>522</v>
      </c>
      <c r="B693" s="41" t="s">
        <v>4102</v>
      </c>
      <c r="C693" s="76" t="s">
        <v>105</v>
      </c>
      <c r="D693" s="2">
        <v>56</v>
      </c>
      <c r="E693" s="23" t="s">
        <v>4101</v>
      </c>
      <c r="F693" s="78">
        <v>119</v>
      </c>
      <c r="G693" s="115">
        <f t="shared" si="10"/>
        <v>5015.3026</v>
      </c>
    </row>
    <row r="694" spans="1:7" ht="12.75">
      <c r="A694" s="92">
        <v>523</v>
      </c>
      <c r="B694" s="41" t="s">
        <v>4104</v>
      </c>
      <c r="C694" s="76" t="s">
        <v>105</v>
      </c>
      <c r="D694" s="2">
        <v>56</v>
      </c>
      <c r="E694" s="23" t="s">
        <v>4103</v>
      </c>
      <c r="F694" s="78">
        <v>122</v>
      </c>
      <c r="G694" s="115">
        <f t="shared" si="10"/>
        <v>5141.7388</v>
      </c>
    </row>
    <row r="695" spans="1:7" ht="12.75">
      <c r="A695" s="92">
        <v>520</v>
      </c>
      <c r="B695" s="41" t="s">
        <v>4098</v>
      </c>
      <c r="C695" s="76" t="s">
        <v>105</v>
      </c>
      <c r="D695" s="2">
        <v>56</v>
      </c>
      <c r="E695" s="23" t="s">
        <v>4097</v>
      </c>
      <c r="F695" s="78">
        <v>51.3</v>
      </c>
      <c r="G695" s="115">
        <f t="shared" si="10"/>
        <v>2162.05902</v>
      </c>
    </row>
    <row r="696" spans="1:7" ht="12.75">
      <c r="A696" s="92">
        <v>519</v>
      </c>
      <c r="B696" s="41" t="s">
        <v>4096</v>
      </c>
      <c r="C696" s="76" t="s">
        <v>105</v>
      </c>
      <c r="D696" s="2">
        <v>56</v>
      </c>
      <c r="E696" s="23" t="s">
        <v>4095</v>
      </c>
      <c r="F696" s="78">
        <v>50.6</v>
      </c>
      <c r="G696" s="115">
        <f t="shared" si="10"/>
        <v>2132.55724</v>
      </c>
    </row>
    <row r="697" spans="1:7" ht="12.75">
      <c r="A697" s="92">
        <v>521</v>
      </c>
      <c r="B697" s="41" t="s">
        <v>4100</v>
      </c>
      <c r="C697" s="76" t="s">
        <v>105</v>
      </c>
      <c r="D697" s="2">
        <v>56</v>
      </c>
      <c r="E697" s="23" t="s">
        <v>4099</v>
      </c>
      <c r="F697" s="78">
        <v>58.8</v>
      </c>
      <c r="G697" s="115">
        <f t="shared" si="10"/>
        <v>2478.14952</v>
      </c>
    </row>
    <row r="698" spans="1:7" ht="12.75">
      <c r="A698" s="92">
        <v>1530</v>
      </c>
      <c r="B698" s="66" t="s">
        <v>2460</v>
      </c>
      <c r="C698" s="76" t="s">
        <v>105</v>
      </c>
      <c r="D698" s="2">
        <v>113</v>
      </c>
      <c r="E698" s="3" t="s">
        <v>2465</v>
      </c>
      <c r="F698" s="78">
        <v>76.4</v>
      </c>
      <c r="G698" s="115">
        <f t="shared" si="10"/>
        <v>3219.9085600000003</v>
      </c>
    </row>
    <row r="699" spans="1:7" ht="12.75">
      <c r="A699" s="92">
        <v>2543</v>
      </c>
      <c r="B699" s="41" t="s">
        <v>696</v>
      </c>
      <c r="C699" s="76" t="s">
        <v>105</v>
      </c>
      <c r="D699" s="2">
        <v>197</v>
      </c>
      <c r="E699" s="22" t="s">
        <v>695</v>
      </c>
      <c r="F699" s="78">
        <v>86.4</v>
      </c>
      <c r="G699" s="115">
        <f t="shared" si="10"/>
        <v>3641.3625600000005</v>
      </c>
    </row>
    <row r="700" spans="1:7" ht="12.75">
      <c r="A700" s="92">
        <v>2530</v>
      </c>
      <c r="B700" s="41" t="s">
        <v>671</v>
      </c>
      <c r="C700" s="76" t="s">
        <v>105</v>
      </c>
      <c r="D700" s="2">
        <v>197</v>
      </c>
      <c r="E700" s="22" t="s">
        <v>670</v>
      </c>
      <c r="F700" s="78">
        <v>86.4</v>
      </c>
      <c r="G700" s="115">
        <f t="shared" si="10"/>
        <v>3641.3625600000005</v>
      </c>
    </row>
    <row r="701" spans="1:7" ht="12.75">
      <c r="A701" s="92">
        <v>2497</v>
      </c>
      <c r="B701" s="41" t="s">
        <v>609</v>
      </c>
      <c r="C701" s="76" t="s">
        <v>105</v>
      </c>
      <c r="D701" s="2">
        <v>196</v>
      </c>
      <c r="E701" s="22" t="s">
        <v>608</v>
      </c>
      <c r="F701" s="78">
        <v>84.7</v>
      </c>
      <c r="G701" s="115">
        <f t="shared" si="10"/>
        <v>3569.71538</v>
      </c>
    </row>
    <row r="702" spans="1:7" ht="12.75">
      <c r="A702" s="92">
        <v>2498</v>
      </c>
      <c r="B702" s="41" t="s">
        <v>611</v>
      </c>
      <c r="C702" s="76" t="s">
        <v>105</v>
      </c>
      <c r="D702" s="2">
        <v>196</v>
      </c>
      <c r="E702" s="22" t="s">
        <v>610</v>
      </c>
      <c r="F702" s="108">
        <v>204.5</v>
      </c>
      <c r="G702" s="115">
        <f t="shared" si="10"/>
        <v>8618.7343</v>
      </c>
    </row>
    <row r="703" spans="1:7" ht="25.5">
      <c r="A703" s="92">
        <v>1506</v>
      </c>
      <c r="B703" s="66" t="s">
        <v>2421</v>
      </c>
      <c r="C703" s="76" t="s">
        <v>105</v>
      </c>
      <c r="D703" s="2">
        <v>112</v>
      </c>
      <c r="E703" s="22" t="s">
        <v>2420</v>
      </c>
      <c r="F703" s="78">
        <v>190.6</v>
      </c>
      <c r="G703" s="115">
        <f t="shared" si="10"/>
        <v>8032.91324</v>
      </c>
    </row>
    <row r="704" spans="1:7" ht="25.5">
      <c r="A704" s="92">
        <v>1510</v>
      </c>
      <c r="B704" s="66" t="s">
        <v>2429</v>
      </c>
      <c r="C704" s="76" t="s">
        <v>105</v>
      </c>
      <c r="D704" s="2">
        <v>112</v>
      </c>
      <c r="E704" s="22" t="s">
        <v>2428</v>
      </c>
      <c r="F704" s="78">
        <v>190.6</v>
      </c>
      <c r="G704" s="115">
        <f t="shared" si="10"/>
        <v>8032.91324</v>
      </c>
    </row>
    <row r="705" spans="1:7" ht="25.5">
      <c r="A705" s="92">
        <v>1519</v>
      </c>
      <c r="B705" s="41" t="s">
        <v>2445</v>
      </c>
      <c r="C705" s="76" t="s">
        <v>105</v>
      </c>
      <c r="D705" s="2">
        <v>113</v>
      </c>
      <c r="E705" s="22" t="s">
        <v>2444</v>
      </c>
      <c r="F705" s="78">
        <v>50.8</v>
      </c>
      <c r="G705" s="115">
        <f t="shared" si="10"/>
        <v>2140.98632</v>
      </c>
    </row>
    <row r="706" spans="1:7" ht="12.75">
      <c r="A706" s="92">
        <v>1515</v>
      </c>
      <c r="B706" s="41" t="s">
        <v>2437</v>
      </c>
      <c r="C706" s="76" t="s">
        <v>105</v>
      </c>
      <c r="D706" s="2">
        <v>113</v>
      </c>
      <c r="E706" s="22" t="s">
        <v>2436</v>
      </c>
      <c r="F706" s="78">
        <v>42.1</v>
      </c>
      <c r="G706" s="115">
        <f t="shared" si="10"/>
        <v>1774.3213400000002</v>
      </c>
    </row>
    <row r="707" spans="1:7" ht="12.75">
      <c r="A707" s="92">
        <v>1234</v>
      </c>
      <c r="B707" s="41" t="s">
        <v>2881</v>
      </c>
      <c r="C707" s="76" t="s">
        <v>105</v>
      </c>
      <c r="D707" s="2">
        <v>105</v>
      </c>
      <c r="E707" s="22" t="s">
        <v>2880</v>
      </c>
      <c r="F707" s="78">
        <v>20.2</v>
      </c>
      <c r="G707" s="115">
        <f aca="true" t="shared" si="11" ref="G707:G770">F707*Курс</f>
        <v>851.33708</v>
      </c>
    </row>
    <row r="708" spans="1:7" ht="12.75">
      <c r="A708" s="92">
        <v>1232</v>
      </c>
      <c r="B708" s="41" t="s">
        <v>2877</v>
      </c>
      <c r="C708" s="76" t="s">
        <v>105</v>
      </c>
      <c r="D708" s="2">
        <v>105</v>
      </c>
      <c r="E708" s="22" t="s">
        <v>2876</v>
      </c>
      <c r="F708" s="78">
        <v>10.8</v>
      </c>
      <c r="G708" s="115">
        <f t="shared" si="11"/>
        <v>455.17032000000006</v>
      </c>
    </row>
    <row r="709" spans="1:7" ht="12.75">
      <c r="A709" s="92">
        <v>1236</v>
      </c>
      <c r="B709" s="41" t="s">
        <v>2885</v>
      </c>
      <c r="C709" s="76" t="s">
        <v>105</v>
      </c>
      <c r="D709" s="2">
        <v>105</v>
      </c>
      <c r="E709" s="22" t="s">
        <v>2884</v>
      </c>
      <c r="F709" s="78">
        <v>32.2</v>
      </c>
      <c r="G709" s="115">
        <f t="shared" si="11"/>
        <v>1357.0818800000002</v>
      </c>
    </row>
    <row r="710" spans="1:7" ht="12.75">
      <c r="A710" s="92">
        <v>2781</v>
      </c>
      <c r="B710" s="84" t="s">
        <v>142</v>
      </c>
      <c r="C710" s="76" t="s">
        <v>105</v>
      </c>
      <c r="E710" s="23" t="s">
        <v>2884</v>
      </c>
      <c r="G710" s="115">
        <f t="shared" si="11"/>
        <v>0</v>
      </c>
    </row>
    <row r="711" spans="1:7" ht="12.75">
      <c r="A711" s="92">
        <v>1235</v>
      </c>
      <c r="B711" s="41" t="s">
        <v>2883</v>
      </c>
      <c r="C711" s="76" t="s">
        <v>105</v>
      </c>
      <c r="D711" s="2">
        <v>105</v>
      </c>
      <c r="E711" s="22" t="s">
        <v>2882</v>
      </c>
      <c r="F711" s="78">
        <v>27</v>
      </c>
      <c r="G711" s="115">
        <f t="shared" si="11"/>
        <v>1137.9258</v>
      </c>
    </row>
    <row r="712" spans="1:7" ht="12.75">
      <c r="A712" s="92">
        <v>1237</v>
      </c>
      <c r="B712" s="41" t="s">
        <v>2887</v>
      </c>
      <c r="C712" s="76" t="s">
        <v>105</v>
      </c>
      <c r="D712" s="2">
        <v>105</v>
      </c>
      <c r="E712" s="22" t="s">
        <v>2886</v>
      </c>
      <c r="F712" s="78">
        <v>46.9</v>
      </c>
      <c r="G712" s="115">
        <f t="shared" si="11"/>
        <v>1976.61926</v>
      </c>
    </row>
    <row r="713" spans="1:7" ht="12.75">
      <c r="A713" s="92">
        <v>1238</v>
      </c>
      <c r="B713" s="41" t="s">
        <v>2889</v>
      </c>
      <c r="C713" s="76" t="s">
        <v>105</v>
      </c>
      <c r="D713" s="2">
        <v>105</v>
      </c>
      <c r="E713" s="22" t="s">
        <v>2888</v>
      </c>
      <c r="F713" s="78">
        <v>93.8</v>
      </c>
      <c r="G713" s="115">
        <f t="shared" si="11"/>
        <v>3953.23852</v>
      </c>
    </row>
    <row r="714" spans="1:7" ht="12.75">
      <c r="A714" s="92">
        <v>1239</v>
      </c>
      <c r="B714" s="41" t="s">
        <v>2891</v>
      </c>
      <c r="C714" s="76" t="s">
        <v>105</v>
      </c>
      <c r="D714" s="2">
        <v>105</v>
      </c>
      <c r="E714" s="22" t="s">
        <v>2890</v>
      </c>
      <c r="F714" s="78">
        <v>128.3</v>
      </c>
      <c r="G714" s="115">
        <f t="shared" si="11"/>
        <v>5407.254820000001</v>
      </c>
    </row>
    <row r="715" spans="1:7" ht="12.75">
      <c r="A715" s="92">
        <v>1233</v>
      </c>
      <c r="B715" s="41" t="s">
        <v>2879</v>
      </c>
      <c r="C715" s="76" t="s">
        <v>105</v>
      </c>
      <c r="D715" s="2">
        <v>105</v>
      </c>
      <c r="E715" s="22" t="s">
        <v>2878</v>
      </c>
      <c r="F715" s="78">
        <v>15.8</v>
      </c>
      <c r="G715" s="115">
        <f t="shared" si="11"/>
        <v>665.89732</v>
      </c>
    </row>
    <row r="716" spans="1:7" ht="12.75">
      <c r="A716" s="92">
        <v>1231</v>
      </c>
      <c r="B716" s="41" t="s">
        <v>2875</v>
      </c>
      <c r="C716" s="76" t="s">
        <v>105</v>
      </c>
      <c r="D716" s="2">
        <v>105</v>
      </c>
      <c r="E716" s="22" t="s">
        <v>2874</v>
      </c>
      <c r="F716" s="78">
        <v>9.7</v>
      </c>
      <c r="G716" s="115">
        <f t="shared" si="11"/>
        <v>408.81038</v>
      </c>
    </row>
    <row r="717" spans="1:7" ht="12.75">
      <c r="A717" s="92">
        <v>1418</v>
      </c>
      <c r="B717" s="41" t="s">
        <v>954</v>
      </c>
      <c r="C717" s="76" t="s">
        <v>105</v>
      </c>
      <c r="D717" s="23">
        <v>106</v>
      </c>
      <c r="E717" s="22" t="s">
        <v>953</v>
      </c>
      <c r="F717" s="78">
        <v>5.9</v>
      </c>
      <c r="G717" s="115">
        <f t="shared" si="11"/>
        <v>248.65786000000003</v>
      </c>
    </row>
    <row r="718" spans="1:7" ht="12.75">
      <c r="A718" s="92">
        <v>1420</v>
      </c>
      <c r="B718" s="41" t="s">
        <v>958</v>
      </c>
      <c r="C718" s="76" t="s">
        <v>105</v>
      </c>
      <c r="D718" s="23">
        <v>106</v>
      </c>
      <c r="E718" s="22" t="s">
        <v>957</v>
      </c>
      <c r="F718" s="78">
        <v>7.3</v>
      </c>
      <c r="G718" s="115">
        <f t="shared" si="11"/>
        <v>307.66142</v>
      </c>
    </row>
    <row r="719" spans="1:7" ht="12.75">
      <c r="A719" s="92">
        <v>1419</v>
      </c>
      <c r="B719" s="41" t="s">
        <v>956</v>
      </c>
      <c r="C719" s="76" t="s">
        <v>105</v>
      </c>
      <c r="D719" s="23">
        <v>106</v>
      </c>
      <c r="E719" s="22" t="s">
        <v>955</v>
      </c>
      <c r="F719" s="78">
        <v>6.2</v>
      </c>
      <c r="G719" s="115">
        <f t="shared" si="11"/>
        <v>261.30148</v>
      </c>
    </row>
    <row r="720" spans="1:7" ht="12.75">
      <c r="A720" s="92">
        <v>1417</v>
      </c>
      <c r="B720" s="41" t="s">
        <v>952</v>
      </c>
      <c r="C720" s="76" t="s">
        <v>105</v>
      </c>
      <c r="D720" s="23">
        <v>106</v>
      </c>
      <c r="E720" s="22" t="s">
        <v>951</v>
      </c>
      <c r="F720" s="78">
        <v>5.9</v>
      </c>
      <c r="G720" s="115">
        <f t="shared" si="11"/>
        <v>248.65786000000003</v>
      </c>
    </row>
    <row r="721" spans="1:7" ht="12.75">
      <c r="A721" s="92">
        <v>1416</v>
      </c>
      <c r="B721" s="41" t="s">
        <v>950</v>
      </c>
      <c r="C721" s="76" t="s">
        <v>105</v>
      </c>
      <c r="D721" s="23">
        <v>106</v>
      </c>
      <c r="E721" s="22" t="s">
        <v>949</v>
      </c>
      <c r="F721" s="78">
        <v>5</v>
      </c>
      <c r="G721" s="115">
        <f t="shared" si="11"/>
        <v>210.727</v>
      </c>
    </row>
    <row r="722" spans="1:7" ht="12.75">
      <c r="A722" s="92">
        <v>1772</v>
      </c>
      <c r="B722" s="41" t="s">
        <v>2024</v>
      </c>
      <c r="C722" s="76" t="s">
        <v>105</v>
      </c>
      <c r="D722" s="2">
        <v>155</v>
      </c>
      <c r="E722" s="22" t="s">
        <v>2023</v>
      </c>
      <c r="F722" s="78">
        <v>84.4</v>
      </c>
      <c r="G722" s="115">
        <f t="shared" si="11"/>
        <v>3557.0717600000003</v>
      </c>
    </row>
    <row r="723" spans="1:7" ht="12.75">
      <c r="A723" s="92">
        <v>2488</v>
      </c>
      <c r="B723" s="41" t="s">
        <v>592</v>
      </c>
      <c r="C723" s="76" t="s">
        <v>105</v>
      </c>
      <c r="D723" s="23">
        <v>195</v>
      </c>
      <c r="E723" s="23" t="s">
        <v>591</v>
      </c>
      <c r="F723" s="78">
        <v>111.6</v>
      </c>
      <c r="G723" s="115">
        <f t="shared" si="11"/>
        <v>4703.42664</v>
      </c>
    </row>
    <row r="724" spans="1:7" ht="12.75">
      <c r="A724" s="92">
        <v>1773</v>
      </c>
      <c r="B724" s="41" t="s">
        <v>2026</v>
      </c>
      <c r="C724" s="76" t="s">
        <v>105</v>
      </c>
      <c r="D724" s="2">
        <v>155</v>
      </c>
      <c r="E724" s="22" t="s">
        <v>2025</v>
      </c>
      <c r="F724" s="78">
        <v>30.1</v>
      </c>
      <c r="G724" s="115">
        <f t="shared" si="11"/>
        <v>1268.57654</v>
      </c>
    </row>
    <row r="725" spans="1:7" ht="12.75">
      <c r="A725" s="92">
        <v>722</v>
      </c>
      <c r="B725" s="66" t="s">
        <v>4009</v>
      </c>
      <c r="C725" s="76" t="s">
        <v>105</v>
      </c>
      <c r="D725" s="57">
        <v>70</v>
      </c>
      <c r="E725" s="23" t="s">
        <v>4008</v>
      </c>
      <c r="F725" s="78">
        <v>22.2</v>
      </c>
      <c r="G725" s="115">
        <f t="shared" si="11"/>
        <v>935.62788</v>
      </c>
    </row>
    <row r="726" spans="1:7" ht="12.75">
      <c r="A726" s="92">
        <v>723</v>
      </c>
      <c r="B726" s="66" t="s">
        <v>4011</v>
      </c>
      <c r="C726" s="76" t="s">
        <v>105</v>
      </c>
      <c r="D726" s="57">
        <v>70</v>
      </c>
      <c r="E726" s="23" t="s">
        <v>4010</v>
      </c>
      <c r="F726" s="78">
        <v>27</v>
      </c>
      <c r="G726" s="115">
        <f t="shared" si="11"/>
        <v>1137.9258</v>
      </c>
    </row>
    <row r="727" spans="1:7" ht="12.75">
      <c r="A727" s="92">
        <v>1078</v>
      </c>
      <c r="B727" s="41" t="s">
        <v>3091</v>
      </c>
      <c r="C727" s="76" t="s">
        <v>105</v>
      </c>
      <c r="D727" s="2">
        <v>103</v>
      </c>
      <c r="E727" s="22" t="s">
        <v>3437</v>
      </c>
      <c r="F727" s="78">
        <v>2.6</v>
      </c>
      <c r="G727" s="115">
        <f t="shared" si="11"/>
        <v>109.57804000000002</v>
      </c>
    </row>
    <row r="728" spans="1:7" ht="12.75">
      <c r="A728" s="92">
        <v>2803</v>
      </c>
      <c r="B728" s="84" t="s">
        <v>150</v>
      </c>
      <c r="C728" s="76" t="s">
        <v>105</v>
      </c>
      <c r="E728" s="23" t="s">
        <v>3437</v>
      </c>
      <c r="G728" s="115">
        <f t="shared" si="11"/>
        <v>0</v>
      </c>
    </row>
    <row r="729" spans="1:7" ht="12.75">
      <c r="A729" s="92">
        <v>2839</v>
      </c>
      <c r="B729" s="112">
        <v>8</v>
      </c>
      <c r="C729" s="76" t="s">
        <v>105</v>
      </c>
      <c r="E729" s="114" t="s">
        <v>3437</v>
      </c>
      <c r="F729" s="113"/>
      <c r="G729" s="115">
        <f t="shared" si="11"/>
        <v>0</v>
      </c>
    </row>
    <row r="730" spans="1:7" ht="12.75">
      <c r="A730" s="92">
        <v>1079</v>
      </c>
      <c r="B730" s="41" t="s">
        <v>3093</v>
      </c>
      <c r="C730" s="76" t="s">
        <v>105</v>
      </c>
      <c r="D730" s="2">
        <v>103</v>
      </c>
      <c r="E730" s="22" t="s">
        <v>3092</v>
      </c>
      <c r="F730" s="78">
        <v>2.6</v>
      </c>
      <c r="G730" s="115">
        <f t="shared" si="11"/>
        <v>109.57804000000002</v>
      </c>
    </row>
    <row r="731" spans="1:7" ht="12.75">
      <c r="A731" s="92">
        <v>2840</v>
      </c>
      <c r="B731" s="112">
        <v>12</v>
      </c>
      <c r="C731" s="76" t="s">
        <v>105</v>
      </c>
      <c r="E731" s="114" t="s">
        <v>3092</v>
      </c>
      <c r="F731" s="113"/>
      <c r="G731" s="115">
        <f t="shared" si="11"/>
        <v>0</v>
      </c>
    </row>
    <row r="732" spans="1:7" ht="12.75">
      <c r="A732" s="92">
        <v>1080</v>
      </c>
      <c r="B732" s="41" t="s">
        <v>3095</v>
      </c>
      <c r="C732" s="76" t="s">
        <v>105</v>
      </c>
      <c r="D732" s="2">
        <v>103</v>
      </c>
      <c r="E732" s="22" t="s">
        <v>3094</v>
      </c>
      <c r="F732" s="78">
        <v>3.5</v>
      </c>
      <c r="G732" s="115">
        <f t="shared" si="11"/>
        <v>147.5089</v>
      </c>
    </row>
    <row r="733" spans="1:7" ht="12.75">
      <c r="A733" s="92">
        <v>2841</v>
      </c>
      <c r="B733" s="112">
        <v>12</v>
      </c>
      <c r="C733" s="76" t="s">
        <v>105</v>
      </c>
      <c r="E733" s="114" t="s">
        <v>3094</v>
      </c>
      <c r="F733" s="113"/>
      <c r="G733" s="115">
        <f t="shared" si="11"/>
        <v>0</v>
      </c>
    </row>
    <row r="734" spans="1:7" ht="12.75">
      <c r="A734" s="92">
        <v>1081</v>
      </c>
      <c r="B734" s="41" t="s">
        <v>3097</v>
      </c>
      <c r="C734" s="76" t="s">
        <v>105</v>
      </c>
      <c r="D734" s="2">
        <v>103</v>
      </c>
      <c r="E734" s="22" t="s">
        <v>3096</v>
      </c>
      <c r="F734" s="78">
        <v>4.7</v>
      </c>
      <c r="G734" s="115">
        <f t="shared" si="11"/>
        <v>198.08338</v>
      </c>
    </row>
    <row r="735" spans="1:7" ht="12.75">
      <c r="A735" s="92">
        <v>2842</v>
      </c>
      <c r="B735" s="112" t="s">
        <v>168</v>
      </c>
      <c r="C735" s="76" t="s">
        <v>105</v>
      </c>
      <c r="E735" s="114" t="s">
        <v>176</v>
      </c>
      <c r="F735" s="113"/>
      <c r="G735" s="115">
        <f t="shared" si="11"/>
        <v>0</v>
      </c>
    </row>
    <row r="736" spans="1:7" ht="12.75">
      <c r="A736" s="92">
        <v>1082</v>
      </c>
      <c r="B736" s="41" t="s">
        <v>3099</v>
      </c>
      <c r="C736" s="76" t="s">
        <v>105</v>
      </c>
      <c r="D736" s="2">
        <v>103</v>
      </c>
      <c r="E736" s="22" t="s">
        <v>3098</v>
      </c>
      <c r="F736" s="78">
        <v>6.7</v>
      </c>
      <c r="G736" s="115">
        <f t="shared" si="11"/>
        <v>282.37418</v>
      </c>
    </row>
    <row r="737" spans="1:7" ht="12.75">
      <c r="A737" s="92">
        <v>2843</v>
      </c>
      <c r="B737" s="112">
        <v>20</v>
      </c>
      <c r="C737" s="76" t="s">
        <v>105</v>
      </c>
      <c r="E737" s="114" t="s">
        <v>3098</v>
      </c>
      <c r="F737" s="113" t="s">
        <v>169</v>
      </c>
      <c r="G737" s="115">
        <f t="shared" si="11"/>
        <v>1432.9436</v>
      </c>
    </row>
    <row r="738" spans="1:7" ht="12.75">
      <c r="A738" s="92">
        <v>1083</v>
      </c>
      <c r="B738" s="41" t="s">
        <v>3101</v>
      </c>
      <c r="C738" s="76" t="s">
        <v>105</v>
      </c>
      <c r="D738" s="2">
        <v>103</v>
      </c>
      <c r="E738" s="22" t="s">
        <v>3100</v>
      </c>
      <c r="F738" s="78">
        <v>8.5</v>
      </c>
      <c r="G738" s="115">
        <f t="shared" si="11"/>
        <v>358.2359</v>
      </c>
    </row>
    <row r="739" spans="1:7" ht="12.75">
      <c r="A739" s="92">
        <v>1084</v>
      </c>
      <c r="B739" s="41" t="s">
        <v>3103</v>
      </c>
      <c r="C739" s="76" t="s">
        <v>105</v>
      </c>
      <c r="D739" s="2">
        <v>103</v>
      </c>
      <c r="E739" s="22" t="s">
        <v>3102</v>
      </c>
      <c r="F739" s="78">
        <v>8.8</v>
      </c>
      <c r="G739" s="115">
        <f t="shared" si="11"/>
        <v>370.87952000000007</v>
      </c>
    </row>
    <row r="740" spans="1:7" ht="12.75">
      <c r="A740" s="92">
        <v>2844</v>
      </c>
      <c r="B740" s="112">
        <v>25</v>
      </c>
      <c r="C740" s="76" t="s">
        <v>105</v>
      </c>
      <c r="E740" s="114" t="s">
        <v>3102</v>
      </c>
      <c r="F740" s="113" t="s">
        <v>177</v>
      </c>
      <c r="G740" s="115">
        <f t="shared" si="11"/>
        <v>1685.816</v>
      </c>
    </row>
    <row r="741" spans="1:7" ht="12.75">
      <c r="A741" s="92">
        <v>1085</v>
      </c>
      <c r="B741" s="41" t="s">
        <v>3105</v>
      </c>
      <c r="C741" s="76" t="s">
        <v>105</v>
      </c>
      <c r="D741" s="2">
        <v>103</v>
      </c>
      <c r="E741" s="22" t="s">
        <v>3104</v>
      </c>
      <c r="F741" s="78">
        <v>10.3</v>
      </c>
      <c r="G741" s="115">
        <f t="shared" si="11"/>
        <v>434.09762000000006</v>
      </c>
    </row>
    <row r="742" spans="1:7" ht="12.75">
      <c r="A742" s="92">
        <v>2845</v>
      </c>
      <c r="B742" s="112">
        <v>25</v>
      </c>
      <c r="C742" s="76" t="s">
        <v>105</v>
      </c>
      <c r="E742" s="114" t="s">
        <v>3104</v>
      </c>
      <c r="F742" s="113" t="s">
        <v>177</v>
      </c>
      <c r="G742" s="115">
        <f t="shared" si="11"/>
        <v>1685.816</v>
      </c>
    </row>
    <row r="743" spans="1:7" ht="12.75">
      <c r="A743" s="92">
        <v>1086</v>
      </c>
      <c r="B743" s="41" t="s">
        <v>3107</v>
      </c>
      <c r="C743" s="76" t="s">
        <v>105</v>
      </c>
      <c r="D743" s="2">
        <v>103</v>
      </c>
      <c r="E743" s="22" t="s">
        <v>3106</v>
      </c>
      <c r="F743" s="78">
        <v>10.5</v>
      </c>
      <c r="G743" s="115">
        <f t="shared" si="11"/>
        <v>442.5267</v>
      </c>
    </row>
    <row r="744" spans="1:7" ht="12.75">
      <c r="A744" s="92">
        <v>2846</v>
      </c>
      <c r="B744" s="112">
        <v>32</v>
      </c>
      <c r="C744" s="76" t="s">
        <v>105</v>
      </c>
      <c r="E744" s="114" t="s">
        <v>3106</v>
      </c>
      <c r="F744" s="113" t="s">
        <v>178</v>
      </c>
      <c r="G744" s="115">
        <f t="shared" si="11"/>
        <v>1812.2522000000001</v>
      </c>
    </row>
    <row r="745" spans="1:7" ht="12.75">
      <c r="A745" s="92">
        <v>1087</v>
      </c>
      <c r="B745" s="41" t="s">
        <v>3109</v>
      </c>
      <c r="C745" s="76" t="s">
        <v>105</v>
      </c>
      <c r="D745" s="2">
        <v>103</v>
      </c>
      <c r="E745" s="22" t="s">
        <v>3108</v>
      </c>
      <c r="F745" s="78">
        <v>11.4</v>
      </c>
      <c r="G745" s="115">
        <f t="shared" si="11"/>
        <v>480.45756000000006</v>
      </c>
    </row>
    <row r="746" spans="1:7" ht="12.75">
      <c r="A746" s="92">
        <v>2847</v>
      </c>
      <c r="B746" s="112">
        <v>32</v>
      </c>
      <c r="C746" s="76" t="s">
        <v>105</v>
      </c>
      <c r="E746" s="114" t="s">
        <v>3108</v>
      </c>
      <c r="F746" s="113" t="s">
        <v>178</v>
      </c>
      <c r="G746" s="115">
        <f t="shared" si="11"/>
        <v>1812.2522000000001</v>
      </c>
    </row>
    <row r="747" spans="1:7" ht="12.75">
      <c r="A747" s="92">
        <v>1088</v>
      </c>
      <c r="B747" s="41" t="s">
        <v>3111</v>
      </c>
      <c r="C747" s="76" t="s">
        <v>105</v>
      </c>
      <c r="D747" s="2">
        <v>103</v>
      </c>
      <c r="E747" s="22" t="s">
        <v>3110</v>
      </c>
      <c r="F747" s="78">
        <v>12.6</v>
      </c>
      <c r="G747" s="115">
        <f t="shared" si="11"/>
        <v>531.03204</v>
      </c>
    </row>
    <row r="748" spans="1:7" ht="12.75">
      <c r="A748" s="92">
        <v>2848</v>
      </c>
      <c r="B748" s="112">
        <v>40</v>
      </c>
      <c r="C748" s="76" t="s">
        <v>105</v>
      </c>
      <c r="E748" s="114" t="s">
        <v>3110</v>
      </c>
      <c r="F748" s="113" t="s">
        <v>170</v>
      </c>
      <c r="G748" s="115">
        <f t="shared" si="11"/>
        <v>1980.8338</v>
      </c>
    </row>
    <row r="749" spans="1:7" ht="12.75">
      <c r="A749" s="92">
        <v>1089</v>
      </c>
      <c r="B749" s="41" t="s">
        <v>3113</v>
      </c>
      <c r="C749" s="76" t="s">
        <v>105</v>
      </c>
      <c r="D749" s="2">
        <v>103</v>
      </c>
      <c r="E749" s="22" t="s">
        <v>3112</v>
      </c>
      <c r="F749" s="78">
        <v>14.4</v>
      </c>
      <c r="G749" s="115">
        <f t="shared" si="11"/>
        <v>606.89376</v>
      </c>
    </row>
    <row r="750" spans="1:7" ht="12.75">
      <c r="A750" s="92">
        <v>2849</v>
      </c>
      <c r="B750" s="112">
        <v>40</v>
      </c>
      <c r="C750" s="76" t="s">
        <v>105</v>
      </c>
      <c r="E750" s="114" t="s">
        <v>3112</v>
      </c>
      <c r="F750" s="113" t="s">
        <v>179</v>
      </c>
      <c r="G750" s="115">
        <f t="shared" si="11"/>
        <v>2149.4154000000003</v>
      </c>
    </row>
    <row r="751" spans="1:7" ht="12.75">
      <c r="A751" s="92">
        <v>1090</v>
      </c>
      <c r="B751" s="41" t="s">
        <v>3115</v>
      </c>
      <c r="C751" s="76" t="s">
        <v>105</v>
      </c>
      <c r="D751" s="2">
        <v>103</v>
      </c>
      <c r="E751" s="22" t="s">
        <v>3114</v>
      </c>
      <c r="F751" s="78">
        <v>16.1</v>
      </c>
      <c r="G751" s="115">
        <f t="shared" si="11"/>
        <v>678.5409400000001</v>
      </c>
    </row>
    <row r="752" spans="1:7" ht="12.75">
      <c r="A752" s="92">
        <v>2850</v>
      </c>
      <c r="B752" s="112">
        <v>50</v>
      </c>
      <c r="C752" s="76" t="s">
        <v>105</v>
      </c>
      <c r="E752" s="114" t="s">
        <v>3114</v>
      </c>
      <c r="F752" s="113" t="s">
        <v>172</v>
      </c>
      <c r="G752" s="115">
        <f t="shared" si="11"/>
        <v>2486.5786000000003</v>
      </c>
    </row>
    <row r="753" spans="1:7" ht="12.75">
      <c r="A753" s="92">
        <v>2851</v>
      </c>
      <c r="B753" s="60" t="s">
        <v>181</v>
      </c>
      <c r="C753" s="76" t="s">
        <v>105</v>
      </c>
      <c r="E753" s="111" t="s">
        <v>180</v>
      </c>
      <c r="F753" s="78" t="s">
        <v>182</v>
      </c>
      <c r="G753" s="115">
        <f t="shared" si="11"/>
        <v>2865.8872</v>
      </c>
    </row>
    <row r="754" spans="1:7" ht="12.75">
      <c r="A754" s="92">
        <v>2675</v>
      </c>
      <c r="B754" s="41" t="s">
        <v>227</v>
      </c>
      <c r="C754" s="76" t="s">
        <v>105</v>
      </c>
      <c r="D754" s="2">
        <v>201</v>
      </c>
      <c r="E754" s="22" t="s">
        <v>226</v>
      </c>
      <c r="F754" s="78">
        <v>36.6</v>
      </c>
      <c r="G754" s="115">
        <f t="shared" si="11"/>
        <v>1542.5216400000002</v>
      </c>
    </row>
    <row r="755" spans="1:7" ht="12.75">
      <c r="A755" s="92">
        <v>2676</v>
      </c>
      <c r="B755" s="41" t="s">
        <v>229</v>
      </c>
      <c r="C755" s="76" t="s">
        <v>105</v>
      </c>
      <c r="D755" s="2">
        <v>201</v>
      </c>
      <c r="E755" s="22" t="s">
        <v>228</v>
      </c>
      <c r="F755" s="78">
        <v>39</v>
      </c>
      <c r="G755" s="115">
        <f t="shared" si="11"/>
        <v>1643.6706000000001</v>
      </c>
    </row>
    <row r="756" spans="1:7" ht="12.75">
      <c r="A756" s="92">
        <v>2677</v>
      </c>
      <c r="B756" s="41" t="s">
        <v>231</v>
      </c>
      <c r="C756" s="76" t="s">
        <v>105</v>
      </c>
      <c r="D756" s="2">
        <v>201</v>
      </c>
      <c r="E756" s="22" t="s">
        <v>230</v>
      </c>
      <c r="F756" s="78">
        <v>46</v>
      </c>
      <c r="G756" s="115">
        <f t="shared" si="11"/>
        <v>1938.6884</v>
      </c>
    </row>
    <row r="757" spans="1:7" ht="12.75">
      <c r="A757" s="92">
        <v>2678</v>
      </c>
      <c r="B757" s="41" t="s">
        <v>233</v>
      </c>
      <c r="C757" s="76" t="s">
        <v>105</v>
      </c>
      <c r="D757" s="2">
        <v>201</v>
      </c>
      <c r="E757" s="22" t="s">
        <v>232</v>
      </c>
      <c r="F757" s="78">
        <v>35.2</v>
      </c>
      <c r="G757" s="115">
        <f t="shared" si="11"/>
        <v>1483.5180800000003</v>
      </c>
    </row>
    <row r="758" spans="1:7" ht="12.75">
      <c r="A758" s="92">
        <v>1424</v>
      </c>
      <c r="B758" s="41" t="s">
        <v>2698</v>
      </c>
      <c r="C758" s="76" t="s">
        <v>105</v>
      </c>
      <c r="D758" s="23">
        <v>106</v>
      </c>
      <c r="E758" s="23" t="s">
        <v>2697</v>
      </c>
      <c r="F758" s="78">
        <v>384.2</v>
      </c>
      <c r="G758" s="115">
        <f t="shared" si="11"/>
        <v>16192.26268</v>
      </c>
    </row>
    <row r="759" spans="1:7" ht="12.75">
      <c r="A759" s="92">
        <v>1422</v>
      </c>
      <c r="B759" s="41" t="s">
        <v>4442</v>
      </c>
      <c r="C759" s="76" t="s">
        <v>105</v>
      </c>
      <c r="D759" s="23">
        <v>106</v>
      </c>
      <c r="E759" s="23" t="s">
        <v>960</v>
      </c>
      <c r="F759" s="78">
        <v>357.3</v>
      </c>
      <c r="G759" s="115">
        <f t="shared" si="11"/>
        <v>15058.551420000002</v>
      </c>
    </row>
    <row r="760" spans="1:7" ht="12.75">
      <c r="A760" s="92">
        <v>1426</v>
      </c>
      <c r="B760" s="41" t="s">
        <v>2702</v>
      </c>
      <c r="C760" s="76" t="s">
        <v>105</v>
      </c>
      <c r="D760" s="23">
        <v>106</v>
      </c>
      <c r="E760" s="23" t="s">
        <v>2701</v>
      </c>
      <c r="F760" s="78">
        <v>640.3</v>
      </c>
      <c r="G760" s="115">
        <f t="shared" si="11"/>
        <v>26985.69962</v>
      </c>
    </row>
    <row r="761" spans="1:7" ht="12.75">
      <c r="A761" s="92">
        <v>1425</v>
      </c>
      <c r="B761" s="41" t="s">
        <v>2700</v>
      </c>
      <c r="C761" s="76" t="s">
        <v>105</v>
      </c>
      <c r="D761" s="23">
        <v>106</v>
      </c>
      <c r="E761" s="23" t="s">
        <v>2699</v>
      </c>
      <c r="F761" s="78">
        <v>411.4</v>
      </c>
      <c r="G761" s="115">
        <f t="shared" si="11"/>
        <v>17338.61756</v>
      </c>
    </row>
    <row r="762" spans="1:7" ht="12.75">
      <c r="A762" s="92">
        <v>1427</v>
      </c>
      <c r="B762" s="41" t="s">
        <v>2704</v>
      </c>
      <c r="C762" s="76" t="s">
        <v>105</v>
      </c>
      <c r="D762" s="23">
        <v>106</v>
      </c>
      <c r="E762" s="23" t="s">
        <v>2703</v>
      </c>
      <c r="F762" s="78">
        <v>694.4</v>
      </c>
      <c r="G762" s="115">
        <f t="shared" si="11"/>
        <v>29265.765760000002</v>
      </c>
    </row>
    <row r="763" spans="1:7" ht="12.75">
      <c r="A763" s="92">
        <v>1423</v>
      </c>
      <c r="B763" s="41" t="s">
        <v>2696</v>
      </c>
      <c r="C763" s="76" t="s">
        <v>105</v>
      </c>
      <c r="D763" s="23">
        <v>106</v>
      </c>
      <c r="E763" s="23" t="s">
        <v>4443</v>
      </c>
      <c r="F763" s="78">
        <v>370.7</v>
      </c>
      <c r="G763" s="115">
        <f t="shared" si="11"/>
        <v>15623.299780000001</v>
      </c>
    </row>
    <row r="764" spans="1:7" ht="12.75">
      <c r="A764" s="92">
        <v>1430</v>
      </c>
      <c r="B764" s="41" t="s">
        <v>976</v>
      </c>
      <c r="C764" s="76" t="s">
        <v>105</v>
      </c>
      <c r="D764" s="23">
        <v>106</v>
      </c>
      <c r="E764" s="23" t="s">
        <v>975</v>
      </c>
      <c r="F764" s="78">
        <v>384.2</v>
      </c>
      <c r="G764" s="115">
        <f t="shared" si="11"/>
        <v>16192.26268</v>
      </c>
    </row>
    <row r="765" spans="1:7" ht="12.75">
      <c r="A765" s="92">
        <v>1428</v>
      </c>
      <c r="B765" s="41" t="s">
        <v>2706</v>
      </c>
      <c r="C765" s="76" t="s">
        <v>105</v>
      </c>
      <c r="D765" s="23">
        <v>106</v>
      </c>
      <c r="E765" s="23" t="s">
        <v>2705</v>
      </c>
      <c r="F765" s="78">
        <v>357.3</v>
      </c>
      <c r="G765" s="115">
        <f t="shared" si="11"/>
        <v>15058.551420000002</v>
      </c>
    </row>
    <row r="766" spans="1:7" ht="12.75">
      <c r="A766" s="92">
        <v>1432</v>
      </c>
      <c r="B766" s="41" t="s">
        <v>980</v>
      </c>
      <c r="C766" s="76" t="s">
        <v>105</v>
      </c>
      <c r="D766" s="23">
        <v>106</v>
      </c>
      <c r="E766" s="23" t="s">
        <v>979</v>
      </c>
      <c r="F766" s="78">
        <v>640.3</v>
      </c>
      <c r="G766" s="115">
        <f t="shared" si="11"/>
        <v>26985.69962</v>
      </c>
    </row>
    <row r="767" spans="1:7" ht="12.75">
      <c r="A767" s="92">
        <v>1431</v>
      </c>
      <c r="B767" s="41" t="s">
        <v>978</v>
      </c>
      <c r="C767" s="76" t="s">
        <v>105</v>
      </c>
      <c r="D767" s="23">
        <v>106</v>
      </c>
      <c r="E767" s="23" t="s">
        <v>977</v>
      </c>
      <c r="F767" s="78">
        <v>411.4</v>
      </c>
      <c r="G767" s="115">
        <f t="shared" si="11"/>
        <v>17338.61756</v>
      </c>
    </row>
    <row r="768" spans="1:7" ht="12.75">
      <c r="A768" s="92">
        <v>1433</v>
      </c>
      <c r="B768" s="41" t="s">
        <v>2719</v>
      </c>
      <c r="C768" s="76" t="s">
        <v>105</v>
      </c>
      <c r="D768" s="23">
        <v>106</v>
      </c>
      <c r="E768" s="23" t="s">
        <v>981</v>
      </c>
      <c r="F768" s="78">
        <v>694.4</v>
      </c>
      <c r="G768" s="115">
        <f t="shared" si="11"/>
        <v>29265.765760000002</v>
      </c>
    </row>
    <row r="769" spans="1:7" ht="12.75">
      <c r="A769" s="92">
        <v>1429</v>
      </c>
      <c r="B769" s="41" t="s">
        <v>974</v>
      </c>
      <c r="C769" s="76" t="s">
        <v>105</v>
      </c>
      <c r="D769" s="23">
        <v>106</v>
      </c>
      <c r="E769" s="23" t="s">
        <v>973</v>
      </c>
      <c r="F769" s="78">
        <v>370.7</v>
      </c>
      <c r="G769" s="115">
        <f t="shared" si="11"/>
        <v>15623.299780000001</v>
      </c>
    </row>
    <row r="770" spans="1:7" ht="12.75">
      <c r="A770" s="92">
        <v>895</v>
      </c>
      <c r="B770" s="41" t="s">
        <v>3499</v>
      </c>
      <c r="C770" s="76" t="s">
        <v>105</v>
      </c>
      <c r="D770" s="2">
        <v>83</v>
      </c>
      <c r="E770" s="3" t="s">
        <v>3498</v>
      </c>
      <c r="F770" s="78">
        <v>765.5</v>
      </c>
      <c r="G770" s="115">
        <f t="shared" si="11"/>
        <v>32262.3037</v>
      </c>
    </row>
    <row r="771" spans="1:7" ht="12.75">
      <c r="A771" s="92">
        <v>896</v>
      </c>
      <c r="B771" s="41" t="s">
        <v>3501</v>
      </c>
      <c r="C771" s="76" t="s">
        <v>105</v>
      </c>
      <c r="D771" s="2">
        <v>83</v>
      </c>
      <c r="E771" s="3" t="s">
        <v>3500</v>
      </c>
      <c r="F771" s="78">
        <v>927.7</v>
      </c>
      <c r="G771" s="115">
        <f aca="true" t="shared" si="12" ref="G771:G834">F771*Курс</f>
        <v>39098.287580000004</v>
      </c>
    </row>
    <row r="772" spans="1:7" ht="12.75">
      <c r="A772" s="92">
        <v>897</v>
      </c>
      <c r="B772" s="41" t="s">
        <v>3503</v>
      </c>
      <c r="C772" s="76" t="s">
        <v>105</v>
      </c>
      <c r="D772" s="2">
        <v>83</v>
      </c>
      <c r="E772" s="23" t="s">
        <v>3502</v>
      </c>
      <c r="F772" s="78">
        <v>383.5</v>
      </c>
      <c r="G772" s="115">
        <f t="shared" si="12"/>
        <v>16162.760900000001</v>
      </c>
    </row>
    <row r="773" spans="1:7" ht="12.75">
      <c r="A773" s="92">
        <v>898</v>
      </c>
      <c r="B773" s="41" t="s">
        <v>3505</v>
      </c>
      <c r="C773" s="76" t="s">
        <v>105</v>
      </c>
      <c r="D773" s="2">
        <v>83</v>
      </c>
      <c r="E773" s="23" t="s">
        <v>3504</v>
      </c>
      <c r="F773" s="78">
        <v>382.8</v>
      </c>
      <c r="G773" s="115">
        <f t="shared" si="12"/>
        <v>16133.25912</v>
      </c>
    </row>
    <row r="774" spans="1:7" ht="12.75">
      <c r="A774" s="92">
        <v>899</v>
      </c>
      <c r="B774" s="41" t="s">
        <v>3507</v>
      </c>
      <c r="C774" s="76" t="s">
        <v>105</v>
      </c>
      <c r="D774" s="2">
        <v>83</v>
      </c>
      <c r="E774" s="23" t="s">
        <v>3506</v>
      </c>
      <c r="F774" s="78">
        <v>543.5</v>
      </c>
      <c r="G774" s="115">
        <f t="shared" si="12"/>
        <v>22906.0249</v>
      </c>
    </row>
    <row r="775" spans="1:7" ht="12.75">
      <c r="A775" s="92">
        <v>255</v>
      </c>
      <c r="B775" s="41" t="s">
        <v>4795</v>
      </c>
      <c r="C775" s="76" t="s">
        <v>105</v>
      </c>
      <c r="D775" s="2">
        <v>39</v>
      </c>
      <c r="E775" s="23" t="s">
        <v>4794</v>
      </c>
      <c r="F775" s="78">
        <v>149.1</v>
      </c>
      <c r="G775" s="115">
        <f t="shared" si="12"/>
        <v>6283.87914</v>
      </c>
    </row>
    <row r="776" spans="1:7" ht="12.75">
      <c r="A776" s="92">
        <v>2608</v>
      </c>
      <c r="B776" s="41" t="s">
        <v>472</v>
      </c>
      <c r="C776" s="76" t="s">
        <v>105</v>
      </c>
      <c r="D776" s="2">
        <v>199</v>
      </c>
      <c r="E776" s="23" t="s">
        <v>471</v>
      </c>
      <c r="F776" s="78">
        <v>7.6</v>
      </c>
      <c r="G776" s="115">
        <f t="shared" si="12"/>
        <v>320.30504</v>
      </c>
    </row>
    <row r="777" spans="1:7" ht="12.75">
      <c r="A777" s="92">
        <v>2609</v>
      </c>
      <c r="B777" s="41" t="s">
        <v>474</v>
      </c>
      <c r="C777" s="76" t="s">
        <v>105</v>
      </c>
      <c r="D777" s="2">
        <v>199</v>
      </c>
      <c r="E777" s="23" t="s">
        <v>473</v>
      </c>
      <c r="F777" s="78">
        <v>7.6</v>
      </c>
      <c r="G777" s="115">
        <f t="shared" si="12"/>
        <v>320.30504</v>
      </c>
    </row>
    <row r="778" spans="1:7" ht="12.75">
      <c r="A778" s="92">
        <v>2614</v>
      </c>
      <c r="B778" s="41" t="s">
        <v>484</v>
      </c>
      <c r="C778" s="76" t="s">
        <v>105</v>
      </c>
      <c r="D778" s="2">
        <v>199</v>
      </c>
      <c r="E778" s="23" t="s">
        <v>483</v>
      </c>
      <c r="F778" s="78">
        <v>7.6</v>
      </c>
      <c r="G778" s="115">
        <f t="shared" si="12"/>
        <v>320.30504</v>
      </c>
    </row>
    <row r="779" spans="1:7" ht="12.75">
      <c r="A779" s="92">
        <v>2615</v>
      </c>
      <c r="B779" s="41" t="s">
        <v>486</v>
      </c>
      <c r="C779" s="76" t="s">
        <v>105</v>
      </c>
      <c r="D779" s="2">
        <v>199</v>
      </c>
      <c r="E779" s="23" t="s">
        <v>485</v>
      </c>
      <c r="F779" s="78">
        <v>7.6</v>
      </c>
      <c r="G779" s="115">
        <f t="shared" si="12"/>
        <v>320.30504</v>
      </c>
    </row>
    <row r="780" spans="1:7" ht="12.75">
      <c r="A780" s="92">
        <v>454</v>
      </c>
      <c r="B780" s="41" t="s">
        <v>4368</v>
      </c>
      <c r="C780" s="76" t="s">
        <v>105</v>
      </c>
      <c r="D780" s="2">
        <v>51</v>
      </c>
      <c r="E780" s="3" t="s">
        <v>4367</v>
      </c>
      <c r="F780" s="78">
        <v>794.2</v>
      </c>
      <c r="G780" s="115">
        <f t="shared" si="12"/>
        <v>33471.87668</v>
      </c>
    </row>
    <row r="781" spans="1:7" ht="12.75">
      <c r="A781" s="92">
        <v>459</v>
      </c>
      <c r="B781" s="41" t="s">
        <v>4378</v>
      </c>
      <c r="C781" s="76" t="s">
        <v>105</v>
      </c>
      <c r="D781" s="2">
        <v>51</v>
      </c>
      <c r="E781" s="3" t="s">
        <v>4377</v>
      </c>
      <c r="F781" s="78">
        <v>935.6</v>
      </c>
      <c r="G781" s="115">
        <f t="shared" si="12"/>
        <v>39431.236240000006</v>
      </c>
    </row>
    <row r="782" spans="1:7" ht="12.75">
      <c r="A782" s="92">
        <v>455</v>
      </c>
      <c r="B782" s="41" t="s">
        <v>4370</v>
      </c>
      <c r="C782" s="76" t="s">
        <v>105</v>
      </c>
      <c r="D782" s="2">
        <v>51</v>
      </c>
      <c r="E782" s="3" t="s">
        <v>4369</v>
      </c>
      <c r="F782" s="78">
        <v>794.2</v>
      </c>
      <c r="G782" s="115">
        <f t="shared" si="12"/>
        <v>33471.87668</v>
      </c>
    </row>
    <row r="783" spans="1:7" ht="12.75">
      <c r="A783" s="92">
        <v>460</v>
      </c>
      <c r="B783" s="41" t="s">
        <v>4380</v>
      </c>
      <c r="C783" s="76" t="s">
        <v>105</v>
      </c>
      <c r="D783" s="2">
        <v>51</v>
      </c>
      <c r="E783" s="3" t="s">
        <v>4379</v>
      </c>
      <c r="F783" s="78">
        <v>935.6</v>
      </c>
      <c r="G783" s="115">
        <f t="shared" si="12"/>
        <v>39431.236240000006</v>
      </c>
    </row>
    <row r="784" spans="1:7" ht="12.75">
      <c r="A784" s="92">
        <v>456</v>
      </c>
      <c r="B784" s="41" t="s">
        <v>4372</v>
      </c>
      <c r="C784" s="76" t="s">
        <v>105</v>
      </c>
      <c r="D784" s="2">
        <v>51</v>
      </c>
      <c r="E784" s="3" t="s">
        <v>4371</v>
      </c>
      <c r="F784" s="78">
        <v>794.2</v>
      </c>
      <c r="G784" s="115">
        <f t="shared" si="12"/>
        <v>33471.87668</v>
      </c>
    </row>
    <row r="785" spans="1:7" ht="12.75">
      <c r="A785" s="92">
        <v>461</v>
      </c>
      <c r="B785" s="41" t="s">
        <v>4382</v>
      </c>
      <c r="C785" s="76" t="s">
        <v>105</v>
      </c>
      <c r="D785" s="2">
        <v>51</v>
      </c>
      <c r="E785" s="3" t="s">
        <v>4381</v>
      </c>
      <c r="F785" s="78">
        <v>935.6</v>
      </c>
      <c r="G785" s="115">
        <f t="shared" si="12"/>
        <v>39431.236240000006</v>
      </c>
    </row>
    <row r="786" spans="1:7" ht="12.75">
      <c r="A786" s="92">
        <v>457</v>
      </c>
      <c r="B786" s="41" t="s">
        <v>4374</v>
      </c>
      <c r="C786" s="76" t="s">
        <v>105</v>
      </c>
      <c r="D786" s="2">
        <v>51</v>
      </c>
      <c r="E786" s="22" t="s">
        <v>4373</v>
      </c>
      <c r="F786" s="78">
        <v>1281.8</v>
      </c>
      <c r="G786" s="115">
        <f t="shared" si="12"/>
        <v>54021.97372</v>
      </c>
    </row>
    <row r="787" spans="1:7" ht="12.75">
      <c r="A787" s="92">
        <v>462</v>
      </c>
      <c r="B787" s="41" t="s">
        <v>4384</v>
      </c>
      <c r="C787" s="76" t="s">
        <v>105</v>
      </c>
      <c r="D787" s="2">
        <v>51</v>
      </c>
      <c r="E787" s="22" t="s">
        <v>4383</v>
      </c>
      <c r="F787" s="78">
        <v>1281.8</v>
      </c>
      <c r="G787" s="115">
        <f t="shared" si="12"/>
        <v>54021.97372</v>
      </c>
    </row>
    <row r="788" spans="1:7" ht="12.75">
      <c r="A788" s="92">
        <v>458</v>
      </c>
      <c r="B788" s="41" t="s">
        <v>4376</v>
      </c>
      <c r="C788" s="76" t="s">
        <v>105</v>
      </c>
      <c r="D788" s="2">
        <v>51</v>
      </c>
      <c r="E788" s="22" t="s">
        <v>4375</v>
      </c>
      <c r="F788" s="78">
        <v>1387.9</v>
      </c>
      <c r="G788" s="115">
        <f t="shared" si="12"/>
        <v>58493.600660000004</v>
      </c>
    </row>
    <row r="789" spans="1:7" ht="12.75">
      <c r="A789" s="92">
        <v>463</v>
      </c>
      <c r="B789" s="41" t="s">
        <v>4386</v>
      </c>
      <c r="C789" s="76" t="s">
        <v>105</v>
      </c>
      <c r="D789" s="2">
        <v>51</v>
      </c>
      <c r="E789" s="22" t="s">
        <v>4385</v>
      </c>
      <c r="F789" s="78">
        <v>1387.9</v>
      </c>
      <c r="G789" s="115">
        <f t="shared" si="12"/>
        <v>58493.600660000004</v>
      </c>
    </row>
    <row r="790" spans="1:7" ht="12.75">
      <c r="A790" s="92">
        <v>449</v>
      </c>
      <c r="B790" s="41" t="s">
        <v>4362</v>
      </c>
      <c r="C790" s="76" t="s">
        <v>105</v>
      </c>
      <c r="D790" s="2">
        <v>50</v>
      </c>
      <c r="E790" s="3" t="s">
        <v>4361</v>
      </c>
      <c r="F790" s="78">
        <v>131.7</v>
      </c>
      <c r="G790" s="115">
        <f t="shared" si="12"/>
        <v>5550.54918</v>
      </c>
    </row>
    <row r="791" spans="1:7" ht="12.75">
      <c r="A791" s="92">
        <v>452</v>
      </c>
      <c r="B791" s="41" t="s">
        <v>4362</v>
      </c>
      <c r="C791" s="76" t="s">
        <v>105</v>
      </c>
      <c r="D791" s="2">
        <v>50</v>
      </c>
      <c r="E791" s="3" t="s">
        <v>4361</v>
      </c>
      <c r="F791" s="78">
        <v>145.9</v>
      </c>
      <c r="G791" s="115">
        <f t="shared" si="12"/>
        <v>6149.013860000001</v>
      </c>
    </row>
    <row r="792" spans="1:7" ht="12.75">
      <c r="A792" s="92">
        <v>451</v>
      </c>
      <c r="B792" s="60" t="s">
        <v>4365</v>
      </c>
      <c r="C792" s="76" t="s">
        <v>105</v>
      </c>
      <c r="D792" s="2">
        <v>50</v>
      </c>
      <c r="E792" s="3" t="s">
        <v>4364</v>
      </c>
      <c r="F792" s="78">
        <v>220.6</v>
      </c>
      <c r="G792" s="115">
        <f t="shared" si="12"/>
        <v>9297.27524</v>
      </c>
    </row>
    <row r="793" spans="1:7" ht="12.75">
      <c r="A793" s="92">
        <v>464</v>
      </c>
      <c r="B793" s="41" t="s">
        <v>4388</v>
      </c>
      <c r="C793" s="76" t="s">
        <v>105</v>
      </c>
      <c r="D793" s="2">
        <v>51</v>
      </c>
      <c r="E793" s="3" t="s">
        <v>4387</v>
      </c>
      <c r="F793" s="78">
        <v>34.2</v>
      </c>
      <c r="G793" s="115">
        <f t="shared" si="12"/>
        <v>1441.3726800000002</v>
      </c>
    </row>
    <row r="794" spans="1:7" ht="12.75">
      <c r="A794" s="92">
        <v>465</v>
      </c>
      <c r="B794" s="41" t="s">
        <v>4390</v>
      </c>
      <c r="C794" s="76" t="s">
        <v>105</v>
      </c>
      <c r="D794" s="2">
        <v>51</v>
      </c>
      <c r="E794" s="3" t="s">
        <v>4389</v>
      </c>
      <c r="F794" s="78">
        <v>48.8</v>
      </c>
      <c r="G794" s="115">
        <f t="shared" si="12"/>
        <v>2056.6955199999998</v>
      </c>
    </row>
    <row r="795" spans="1:7" ht="12.75">
      <c r="A795" s="92">
        <v>466</v>
      </c>
      <c r="B795" s="41" t="s">
        <v>4392</v>
      </c>
      <c r="C795" s="76" t="s">
        <v>105</v>
      </c>
      <c r="D795" s="2">
        <v>51</v>
      </c>
      <c r="E795" s="3" t="s">
        <v>4391</v>
      </c>
      <c r="F795" s="78">
        <v>51.5</v>
      </c>
      <c r="G795" s="115">
        <f t="shared" si="12"/>
        <v>2170.4881</v>
      </c>
    </row>
    <row r="796" spans="1:7" ht="12.75">
      <c r="A796" s="92">
        <v>1460</v>
      </c>
      <c r="B796" s="41" t="s">
        <v>2335</v>
      </c>
      <c r="C796" s="76" t="s">
        <v>105</v>
      </c>
      <c r="D796" s="23">
        <v>106</v>
      </c>
      <c r="E796" s="3" t="s">
        <v>2334</v>
      </c>
      <c r="F796" s="78">
        <v>82.3</v>
      </c>
      <c r="G796" s="115">
        <f t="shared" si="12"/>
        <v>3468.56642</v>
      </c>
    </row>
    <row r="797" spans="1:7" ht="12.75">
      <c r="A797" s="92">
        <v>1461</v>
      </c>
      <c r="B797" s="41" t="s">
        <v>2337</v>
      </c>
      <c r="C797" s="76" t="s">
        <v>105</v>
      </c>
      <c r="D797" s="23">
        <v>106</v>
      </c>
      <c r="E797" s="3" t="s">
        <v>2336</v>
      </c>
      <c r="F797" s="78">
        <v>94.1</v>
      </c>
      <c r="G797" s="115">
        <f t="shared" si="12"/>
        <v>3965.88214</v>
      </c>
    </row>
    <row r="798" spans="1:7" ht="12.75">
      <c r="A798" s="92">
        <v>1462</v>
      </c>
      <c r="B798" s="41" t="s">
        <v>2339</v>
      </c>
      <c r="C798" s="76" t="s">
        <v>105</v>
      </c>
      <c r="D798" s="23">
        <v>106</v>
      </c>
      <c r="E798" s="3" t="s">
        <v>2338</v>
      </c>
      <c r="F798" s="78">
        <v>140.1</v>
      </c>
      <c r="G798" s="115">
        <f t="shared" si="12"/>
        <v>5904.57054</v>
      </c>
    </row>
    <row r="799" spans="1:7" ht="12.75">
      <c r="A799" s="92">
        <v>1463</v>
      </c>
      <c r="B799" s="41" t="s">
        <v>2341</v>
      </c>
      <c r="C799" s="76" t="s">
        <v>105</v>
      </c>
      <c r="D799" s="23">
        <v>106</v>
      </c>
      <c r="E799" s="3" t="s">
        <v>2340</v>
      </c>
      <c r="F799" s="78">
        <v>158.8</v>
      </c>
      <c r="G799" s="115">
        <f t="shared" si="12"/>
        <v>6692.689520000001</v>
      </c>
    </row>
    <row r="800" spans="1:7" ht="12.75">
      <c r="A800" s="92">
        <v>987</v>
      </c>
      <c r="B800" s="41" t="s">
        <v>3276</v>
      </c>
      <c r="C800" s="76" t="s">
        <v>105</v>
      </c>
      <c r="D800" s="2">
        <v>92</v>
      </c>
      <c r="E800" s="22" t="s">
        <v>3275</v>
      </c>
      <c r="F800" s="78">
        <v>460.8</v>
      </c>
      <c r="G800" s="115">
        <f t="shared" si="12"/>
        <v>19420.60032</v>
      </c>
    </row>
    <row r="801" spans="1:7" ht="12.75">
      <c r="A801" s="92">
        <v>988</v>
      </c>
      <c r="B801" s="41" t="s">
        <v>3278</v>
      </c>
      <c r="C801" s="76" t="s">
        <v>105</v>
      </c>
      <c r="D801" s="2">
        <v>92</v>
      </c>
      <c r="E801" s="22" t="s">
        <v>3277</v>
      </c>
      <c r="F801" s="78">
        <v>460.8</v>
      </c>
      <c r="G801" s="115">
        <f t="shared" si="12"/>
        <v>19420.60032</v>
      </c>
    </row>
    <row r="802" spans="1:7" ht="12.75">
      <c r="A802" s="92">
        <v>2776</v>
      </c>
      <c r="B802" s="84" t="s">
        <v>138</v>
      </c>
      <c r="C802" s="76" t="s">
        <v>105</v>
      </c>
      <c r="E802" s="23" t="s">
        <v>120</v>
      </c>
      <c r="G802" s="115">
        <f t="shared" si="12"/>
        <v>0</v>
      </c>
    </row>
    <row r="803" spans="1:7" ht="12.75">
      <c r="A803" s="92">
        <v>2474</v>
      </c>
      <c r="B803" s="41" t="s">
        <v>1010</v>
      </c>
      <c r="C803" s="76" t="s">
        <v>105</v>
      </c>
      <c r="D803" s="23">
        <v>195</v>
      </c>
      <c r="E803" s="23" t="s">
        <v>1009</v>
      </c>
      <c r="F803" s="78">
        <v>42.2</v>
      </c>
      <c r="G803" s="115">
        <f t="shared" si="12"/>
        <v>1778.5358800000001</v>
      </c>
    </row>
    <row r="804" spans="1:7" ht="25.5">
      <c r="A804" s="92">
        <v>1729</v>
      </c>
      <c r="B804" s="41" t="s">
        <v>1947</v>
      </c>
      <c r="C804" s="76" t="s">
        <v>105</v>
      </c>
      <c r="D804" s="2">
        <v>147</v>
      </c>
      <c r="E804" s="3" t="s">
        <v>1946</v>
      </c>
      <c r="F804" s="78">
        <v>5533.8</v>
      </c>
      <c r="G804" s="115">
        <f t="shared" si="12"/>
        <v>233224.21452</v>
      </c>
    </row>
    <row r="805" spans="1:7" ht="25.5">
      <c r="A805" s="92">
        <v>1730</v>
      </c>
      <c r="B805" s="41" t="s">
        <v>1949</v>
      </c>
      <c r="C805" s="76" t="s">
        <v>105</v>
      </c>
      <c r="D805" s="2">
        <v>147</v>
      </c>
      <c r="E805" s="22" t="s">
        <v>1948</v>
      </c>
      <c r="F805" s="78">
        <v>5657</v>
      </c>
      <c r="G805" s="115">
        <f t="shared" si="12"/>
        <v>238416.5278</v>
      </c>
    </row>
    <row r="806" spans="1:7" ht="12.75">
      <c r="A806" s="92">
        <v>893</v>
      </c>
      <c r="B806" s="41" t="s">
        <v>3496</v>
      </c>
      <c r="C806" s="76" t="s">
        <v>105</v>
      </c>
      <c r="D806" s="2">
        <v>81</v>
      </c>
      <c r="E806" s="22" t="s">
        <v>3495</v>
      </c>
      <c r="F806" s="78">
        <v>43.7</v>
      </c>
      <c r="G806" s="115">
        <f t="shared" si="12"/>
        <v>1841.7539800000002</v>
      </c>
    </row>
    <row r="807" spans="1:7" ht="12.75">
      <c r="A807" s="92">
        <v>887</v>
      </c>
      <c r="B807" s="41" t="s">
        <v>3484</v>
      </c>
      <c r="C807" s="76" t="s">
        <v>105</v>
      </c>
      <c r="D807" s="2">
        <v>81</v>
      </c>
      <c r="E807" s="22" t="s">
        <v>3483</v>
      </c>
      <c r="F807" s="78">
        <v>37.8</v>
      </c>
      <c r="G807" s="115">
        <f t="shared" si="12"/>
        <v>1593.09612</v>
      </c>
    </row>
    <row r="808" spans="1:7" ht="12.75">
      <c r="A808" s="92">
        <v>888</v>
      </c>
      <c r="B808" s="41" t="s">
        <v>3486</v>
      </c>
      <c r="C808" s="76" t="s">
        <v>105</v>
      </c>
      <c r="D808" s="2">
        <v>81</v>
      </c>
      <c r="E808" s="22" t="s">
        <v>3485</v>
      </c>
      <c r="F808" s="78">
        <v>37.8</v>
      </c>
      <c r="G808" s="115">
        <f t="shared" si="12"/>
        <v>1593.09612</v>
      </c>
    </row>
    <row r="809" spans="1:7" ht="12.75">
      <c r="A809" s="92">
        <v>889</v>
      </c>
      <c r="B809" s="41" t="s">
        <v>3488</v>
      </c>
      <c r="C809" s="76" t="s">
        <v>105</v>
      </c>
      <c r="D809" s="2">
        <v>81</v>
      </c>
      <c r="E809" s="22" t="s">
        <v>3487</v>
      </c>
      <c r="F809" s="78">
        <v>37.8</v>
      </c>
      <c r="G809" s="115">
        <f t="shared" si="12"/>
        <v>1593.09612</v>
      </c>
    </row>
    <row r="810" spans="1:7" ht="12.75">
      <c r="A810" s="92">
        <v>890</v>
      </c>
      <c r="B810" s="41" t="s">
        <v>3490</v>
      </c>
      <c r="C810" s="76" t="s">
        <v>105</v>
      </c>
      <c r="D810" s="2">
        <v>81</v>
      </c>
      <c r="E810" s="22" t="s">
        <v>3489</v>
      </c>
      <c r="F810" s="78">
        <v>43.7</v>
      </c>
      <c r="G810" s="115">
        <f t="shared" si="12"/>
        <v>1841.7539800000002</v>
      </c>
    </row>
    <row r="811" spans="1:7" ht="12.75">
      <c r="A811" s="92">
        <v>891</v>
      </c>
      <c r="B811" s="41" t="s">
        <v>3492</v>
      </c>
      <c r="C811" s="76" t="s">
        <v>105</v>
      </c>
      <c r="D811" s="2">
        <v>81</v>
      </c>
      <c r="E811" s="22" t="s">
        <v>3491</v>
      </c>
      <c r="F811" s="78">
        <v>43.7</v>
      </c>
      <c r="G811" s="115">
        <f t="shared" si="12"/>
        <v>1841.7539800000002</v>
      </c>
    </row>
    <row r="812" spans="1:7" ht="12.75">
      <c r="A812" s="92">
        <v>892</v>
      </c>
      <c r="B812" s="41" t="s">
        <v>3494</v>
      </c>
      <c r="C812" s="76" t="s">
        <v>105</v>
      </c>
      <c r="D812" s="2">
        <v>81</v>
      </c>
      <c r="E812" s="23" t="s">
        <v>3493</v>
      </c>
      <c r="F812" s="78">
        <v>34</v>
      </c>
      <c r="G812" s="115">
        <f t="shared" si="12"/>
        <v>1432.9436</v>
      </c>
    </row>
    <row r="813" spans="1:7" ht="12.75">
      <c r="A813" s="92">
        <v>2590</v>
      </c>
      <c r="B813" s="41" t="s">
        <v>436</v>
      </c>
      <c r="C813" s="76" t="s">
        <v>105</v>
      </c>
      <c r="D813" s="2">
        <v>199</v>
      </c>
      <c r="E813" s="23" t="s">
        <v>435</v>
      </c>
      <c r="F813" s="78">
        <v>7.6</v>
      </c>
      <c r="G813" s="115">
        <f t="shared" si="12"/>
        <v>320.30504</v>
      </c>
    </row>
    <row r="814" spans="1:7" ht="12.75">
      <c r="A814" s="92">
        <v>2591</v>
      </c>
      <c r="B814" s="41" t="s">
        <v>438</v>
      </c>
      <c r="C814" s="76" t="s">
        <v>105</v>
      </c>
      <c r="D814" s="2">
        <v>199</v>
      </c>
      <c r="E814" s="23" t="s">
        <v>437</v>
      </c>
      <c r="F814" s="78">
        <v>7.6</v>
      </c>
      <c r="G814" s="115">
        <f t="shared" si="12"/>
        <v>320.30504</v>
      </c>
    </row>
    <row r="815" spans="1:7" ht="12.75">
      <c r="A815" s="92">
        <v>2596</v>
      </c>
      <c r="B815" s="41" t="s">
        <v>448</v>
      </c>
      <c r="C815" s="76" t="s">
        <v>105</v>
      </c>
      <c r="D815" s="2">
        <v>199</v>
      </c>
      <c r="E815" s="23" t="s">
        <v>447</v>
      </c>
      <c r="F815" s="78">
        <v>7.6</v>
      </c>
      <c r="G815" s="115">
        <f t="shared" si="12"/>
        <v>320.30504</v>
      </c>
    </row>
    <row r="816" spans="1:7" ht="12.75">
      <c r="A816" s="92">
        <v>2597</v>
      </c>
      <c r="B816" s="41" t="s">
        <v>450</v>
      </c>
      <c r="C816" s="76" t="s">
        <v>105</v>
      </c>
      <c r="D816" s="2">
        <v>199</v>
      </c>
      <c r="E816" s="23" t="s">
        <v>449</v>
      </c>
      <c r="F816" s="78">
        <v>7.6</v>
      </c>
      <c r="G816" s="115">
        <f t="shared" si="12"/>
        <v>320.30504</v>
      </c>
    </row>
    <row r="817" spans="1:7" ht="12.75">
      <c r="A817" s="92">
        <v>2602</v>
      </c>
      <c r="B817" s="41" t="s">
        <v>460</v>
      </c>
      <c r="C817" s="76" t="s">
        <v>105</v>
      </c>
      <c r="D817" s="2">
        <v>199</v>
      </c>
      <c r="E817" s="23" t="s">
        <v>459</v>
      </c>
      <c r="F817" s="78">
        <v>7.6</v>
      </c>
      <c r="G817" s="115">
        <f t="shared" si="12"/>
        <v>320.30504</v>
      </c>
    </row>
    <row r="818" spans="1:7" ht="12.75">
      <c r="A818" s="92">
        <v>2603</v>
      </c>
      <c r="B818" s="41" t="s">
        <v>462</v>
      </c>
      <c r="C818" s="76" t="s">
        <v>105</v>
      </c>
      <c r="D818" s="2">
        <v>199</v>
      </c>
      <c r="E818" s="23" t="s">
        <v>461</v>
      </c>
      <c r="F818" s="78">
        <v>7.6</v>
      </c>
      <c r="G818" s="115">
        <f t="shared" si="12"/>
        <v>320.30504</v>
      </c>
    </row>
    <row r="819" spans="1:7" ht="25.5">
      <c r="A819" s="92">
        <v>1968</v>
      </c>
      <c r="B819" s="41" t="s">
        <v>1442</v>
      </c>
      <c r="C819" s="76" t="s">
        <v>105</v>
      </c>
      <c r="D819" s="2">
        <v>165</v>
      </c>
      <c r="E819" s="3" t="s">
        <v>1441</v>
      </c>
      <c r="F819" s="78">
        <v>65.6</v>
      </c>
      <c r="G819" s="115">
        <f t="shared" si="12"/>
        <v>2764.7382399999997</v>
      </c>
    </row>
    <row r="820" spans="1:7" ht="12.75">
      <c r="A820" s="92">
        <v>924</v>
      </c>
      <c r="B820" s="41" t="s">
        <v>3554</v>
      </c>
      <c r="C820" s="76" t="s">
        <v>105</v>
      </c>
      <c r="D820" s="23">
        <v>88</v>
      </c>
      <c r="E820" s="23" t="s">
        <v>3553</v>
      </c>
      <c r="F820" s="78">
        <v>529.8</v>
      </c>
      <c r="G820" s="115">
        <f t="shared" si="12"/>
        <v>22328.63292</v>
      </c>
    </row>
    <row r="821" spans="1:7" ht="12.75">
      <c r="A821" s="92">
        <v>925</v>
      </c>
      <c r="B821" s="41" t="s">
        <v>3556</v>
      </c>
      <c r="C821" s="76" t="s">
        <v>105</v>
      </c>
      <c r="D821" s="23">
        <v>89</v>
      </c>
      <c r="E821" s="23" t="s">
        <v>3555</v>
      </c>
      <c r="F821" s="78">
        <v>567.1</v>
      </c>
      <c r="G821" s="115">
        <f t="shared" si="12"/>
        <v>23900.65634</v>
      </c>
    </row>
    <row r="822" spans="1:7" ht="12.75">
      <c r="A822" s="92">
        <v>926</v>
      </c>
      <c r="B822" s="41" t="s">
        <v>3558</v>
      </c>
      <c r="C822" s="76" t="s">
        <v>105</v>
      </c>
      <c r="D822" s="23">
        <v>89</v>
      </c>
      <c r="E822" s="23" t="s">
        <v>3557</v>
      </c>
      <c r="F822" s="78">
        <v>642</v>
      </c>
      <c r="G822" s="115">
        <f t="shared" si="12"/>
        <v>27057.346800000003</v>
      </c>
    </row>
    <row r="823" spans="1:7" ht="12.75">
      <c r="A823" s="92">
        <v>927</v>
      </c>
      <c r="B823" s="41" t="s">
        <v>3560</v>
      </c>
      <c r="C823" s="76" t="s">
        <v>105</v>
      </c>
      <c r="D823" s="23">
        <v>89</v>
      </c>
      <c r="E823" s="23" t="s">
        <v>3559</v>
      </c>
      <c r="F823" s="78">
        <v>148.5</v>
      </c>
      <c r="G823" s="115">
        <f t="shared" si="12"/>
        <v>6258.5919</v>
      </c>
    </row>
    <row r="824" spans="1:7" ht="12.75">
      <c r="A824" s="92">
        <v>928</v>
      </c>
      <c r="B824" s="41" t="s">
        <v>3562</v>
      </c>
      <c r="C824" s="76" t="s">
        <v>105</v>
      </c>
      <c r="D824" s="23">
        <v>89</v>
      </c>
      <c r="E824" s="23" t="s">
        <v>3561</v>
      </c>
      <c r="F824" s="78">
        <v>205.1</v>
      </c>
      <c r="G824" s="115">
        <f t="shared" si="12"/>
        <v>8644.02154</v>
      </c>
    </row>
    <row r="825" spans="1:7" ht="12.75">
      <c r="A825" s="92">
        <v>929</v>
      </c>
      <c r="B825" s="41" t="s">
        <v>3564</v>
      </c>
      <c r="C825" s="76" t="s">
        <v>105</v>
      </c>
      <c r="D825" s="23">
        <v>89</v>
      </c>
      <c r="E825" s="23" t="s">
        <v>3563</v>
      </c>
      <c r="F825" s="78">
        <v>56.2</v>
      </c>
      <c r="G825" s="115">
        <f t="shared" si="12"/>
        <v>2368.57148</v>
      </c>
    </row>
    <row r="826" spans="1:7" ht="12.75">
      <c r="A826" s="92">
        <v>2620</v>
      </c>
      <c r="B826" s="41" t="s">
        <v>496</v>
      </c>
      <c r="C826" s="76" t="s">
        <v>105</v>
      </c>
      <c r="D826" s="2">
        <v>199</v>
      </c>
      <c r="E826" s="23" t="s">
        <v>495</v>
      </c>
      <c r="F826" s="78">
        <v>7.6</v>
      </c>
      <c r="G826" s="115">
        <f t="shared" si="12"/>
        <v>320.30504</v>
      </c>
    </row>
    <row r="827" spans="1:7" ht="12.75">
      <c r="A827" s="92">
        <v>2621</v>
      </c>
      <c r="B827" s="41" t="s">
        <v>498</v>
      </c>
      <c r="C827" s="76" t="s">
        <v>105</v>
      </c>
      <c r="D827" s="2">
        <v>199</v>
      </c>
      <c r="E827" s="23" t="s">
        <v>497</v>
      </c>
      <c r="F827" s="78">
        <v>7.6</v>
      </c>
      <c r="G827" s="115">
        <f t="shared" si="12"/>
        <v>320.30504</v>
      </c>
    </row>
    <row r="828" spans="1:7" ht="12.75">
      <c r="A828" s="92">
        <v>2626</v>
      </c>
      <c r="B828" s="41" t="s">
        <v>508</v>
      </c>
      <c r="C828" s="76" t="s">
        <v>105</v>
      </c>
      <c r="D828" s="2">
        <v>199</v>
      </c>
      <c r="E828" s="23" t="s">
        <v>507</v>
      </c>
      <c r="F828" s="78">
        <v>7.6</v>
      </c>
      <c r="G828" s="115">
        <f t="shared" si="12"/>
        <v>320.30504</v>
      </c>
    </row>
    <row r="829" spans="1:7" ht="12.75">
      <c r="A829" s="92">
        <v>2627</v>
      </c>
      <c r="B829" s="41" t="s">
        <v>510</v>
      </c>
      <c r="C829" s="76" t="s">
        <v>105</v>
      </c>
      <c r="D829" s="2">
        <v>199</v>
      </c>
      <c r="E829" s="23" t="s">
        <v>509</v>
      </c>
      <c r="F829" s="78">
        <v>7.6</v>
      </c>
      <c r="G829" s="115">
        <f t="shared" si="12"/>
        <v>320.30504</v>
      </c>
    </row>
    <row r="830" spans="1:7" ht="12.75">
      <c r="A830" s="92">
        <v>2632</v>
      </c>
      <c r="B830" s="41" t="s">
        <v>520</v>
      </c>
      <c r="C830" s="76" t="s">
        <v>105</v>
      </c>
      <c r="D830" s="2">
        <v>199</v>
      </c>
      <c r="E830" s="23" t="s">
        <v>519</v>
      </c>
      <c r="F830" s="78">
        <v>7.6</v>
      </c>
      <c r="G830" s="115">
        <f t="shared" si="12"/>
        <v>320.30504</v>
      </c>
    </row>
    <row r="831" spans="1:7" ht="12.75">
      <c r="A831" s="92">
        <v>2633</v>
      </c>
      <c r="B831" s="41" t="s">
        <v>522</v>
      </c>
      <c r="C831" s="76" t="s">
        <v>105</v>
      </c>
      <c r="D831" s="2">
        <v>199</v>
      </c>
      <c r="E831" s="23" t="s">
        <v>521</v>
      </c>
      <c r="F831" s="78">
        <v>7.6</v>
      </c>
      <c r="G831" s="115">
        <f t="shared" si="12"/>
        <v>320.30504</v>
      </c>
    </row>
    <row r="832" spans="1:7" ht="12.75">
      <c r="A832" s="92">
        <v>36</v>
      </c>
      <c r="B832" s="41" t="s">
        <v>5131</v>
      </c>
      <c r="C832" s="76" t="s">
        <v>105</v>
      </c>
      <c r="D832" s="23">
        <v>17</v>
      </c>
      <c r="E832" s="23" t="s">
        <v>5130</v>
      </c>
      <c r="F832" s="78">
        <v>351.3</v>
      </c>
      <c r="G832" s="115">
        <f t="shared" si="12"/>
        <v>14805.679020000001</v>
      </c>
    </row>
    <row r="833" spans="1:7" ht="12.75">
      <c r="A833" s="92">
        <v>40</v>
      </c>
      <c r="B833" s="41" t="s">
        <v>5139</v>
      </c>
      <c r="C833" s="76" t="s">
        <v>105</v>
      </c>
      <c r="D833" s="23">
        <v>17</v>
      </c>
      <c r="E833" s="23" t="s">
        <v>5138</v>
      </c>
      <c r="F833" s="78">
        <v>351.3</v>
      </c>
      <c r="G833" s="115">
        <f t="shared" si="12"/>
        <v>14805.679020000001</v>
      </c>
    </row>
    <row r="834" spans="1:7" ht="12.75">
      <c r="A834" s="92">
        <v>1484</v>
      </c>
      <c r="B834" s="41" t="s">
        <v>2380</v>
      </c>
      <c r="C834" s="76" t="s">
        <v>105</v>
      </c>
      <c r="D834" s="2">
        <v>109</v>
      </c>
      <c r="E834" s="22" t="s">
        <v>2379</v>
      </c>
      <c r="F834" s="78">
        <v>63.6</v>
      </c>
      <c r="G834" s="115">
        <f t="shared" si="12"/>
        <v>2680.4474400000004</v>
      </c>
    </row>
    <row r="835" spans="1:7" ht="12.75">
      <c r="A835" s="92">
        <v>1485</v>
      </c>
      <c r="B835" s="41" t="s">
        <v>2382</v>
      </c>
      <c r="C835" s="76" t="s">
        <v>105</v>
      </c>
      <c r="D835" s="2">
        <v>109</v>
      </c>
      <c r="E835" s="22" t="s">
        <v>2381</v>
      </c>
      <c r="F835" s="78">
        <v>63.6</v>
      </c>
      <c r="G835" s="115">
        <f aca="true" t="shared" si="13" ref="G835:G898">F835*Курс</f>
        <v>2680.4474400000004</v>
      </c>
    </row>
    <row r="836" spans="1:7" ht="25.5">
      <c r="A836" s="92">
        <v>1412</v>
      </c>
      <c r="B836" s="41" t="s">
        <v>2694</v>
      </c>
      <c r="C836" s="76" t="s">
        <v>105</v>
      </c>
      <c r="D836" s="23">
        <v>106</v>
      </c>
      <c r="E836" s="22" t="s">
        <v>2693</v>
      </c>
      <c r="F836" s="78">
        <v>34.3</v>
      </c>
      <c r="G836" s="115">
        <f t="shared" si="13"/>
        <v>1445.58722</v>
      </c>
    </row>
    <row r="837" spans="1:7" ht="25.5">
      <c r="A837" s="92">
        <v>1413</v>
      </c>
      <c r="B837" s="41" t="s">
        <v>945</v>
      </c>
      <c r="C837" s="76" t="s">
        <v>105</v>
      </c>
      <c r="D837" s="23">
        <v>106</v>
      </c>
      <c r="E837" s="22" t="s">
        <v>2695</v>
      </c>
      <c r="F837" s="78">
        <v>35.5</v>
      </c>
      <c r="G837" s="115">
        <f t="shared" si="13"/>
        <v>1496.1617</v>
      </c>
    </row>
    <row r="838" spans="1:7" ht="25.5">
      <c r="A838" s="92">
        <v>1411</v>
      </c>
      <c r="B838" s="41" t="s">
        <v>2692</v>
      </c>
      <c r="C838" s="76" t="s">
        <v>105</v>
      </c>
      <c r="D838" s="23">
        <v>106</v>
      </c>
      <c r="E838" s="22" t="s">
        <v>2691</v>
      </c>
      <c r="F838" s="78">
        <v>34.3</v>
      </c>
      <c r="G838" s="115">
        <f t="shared" si="13"/>
        <v>1445.58722</v>
      </c>
    </row>
    <row r="839" spans="1:7" ht="12.75">
      <c r="A839" s="92">
        <v>2499</v>
      </c>
      <c r="B839" s="41" t="s">
        <v>613</v>
      </c>
      <c r="C839" s="76" t="s">
        <v>105</v>
      </c>
      <c r="D839" s="2">
        <v>196</v>
      </c>
      <c r="E839" s="22" t="s">
        <v>612</v>
      </c>
      <c r="F839" s="78">
        <v>10.5</v>
      </c>
      <c r="G839" s="115">
        <f t="shared" si="13"/>
        <v>442.5267</v>
      </c>
    </row>
    <row r="840" spans="1:7" ht="12.75">
      <c r="A840" s="92">
        <v>2500</v>
      </c>
      <c r="B840" s="41" t="s">
        <v>615</v>
      </c>
      <c r="C840" s="76" t="s">
        <v>105</v>
      </c>
      <c r="D840" s="2">
        <v>196</v>
      </c>
      <c r="E840" s="22" t="s">
        <v>614</v>
      </c>
      <c r="F840" s="78">
        <v>10.5</v>
      </c>
      <c r="G840" s="115">
        <f t="shared" si="13"/>
        <v>442.5267</v>
      </c>
    </row>
    <row r="841" spans="1:7" ht="12.75">
      <c r="A841" s="92">
        <v>1130</v>
      </c>
      <c r="B841" s="41" t="s">
        <v>3188</v>
      </c>
      <c r="C841" s="76" t="s">
        <v>105</v>
      </c>
      <c r="D841" s="2">
        <v>103</v>
      </c>
      <c r="E841" s="22" t="s">
        <v>3187</v>
      </c>
      <c r="F841" s="78">
        <v>40.8</v>
      </c>
      <c r="G841" s="115">
        <f t="shared" si="13"/>
        <v>1719.53232</v>
      </c>
    </row>
    <row r="842" spans="1:7" ht="12.75">
      <c r="A842" s="92">
        <v>2852</v>
      </c>
      <c r="B842" s="112"/>
      <c r="C842" s="76" t="s">
        <v>105</v>
      </c>
      <c r="E842" s="114" t="s">
        <v>3187</v>
      </c>
      <c r="F842" s="113" t="s">
        <v>170</v>
      </c>
      <c r="G842" s="115">
        <f t="shared" si="13"/>
        <v>1980.8338</v>
      </c>
    </row>
    <row r="843" spans="1:7" ht="12.75">
      <c r="A843" s="92">
        <v>1131</v>
      </c>
      <c r="B843" s="41" t="s">
        <v>3190</v>
      </c>
      <c r="C843" s="76" t="s">
        <v>105</v>
      </c>
      <c r="D843" s="2">
        <v>103</v>
      </c>
      <c r="E843" s="22" t="s">
        <v>3189</v>
      </c>
      <c r="F843" s="78">
        <v>52.5</v>
      </c>
      <c r="G843" s="115">
        <f t="shared" si="13"/>
        <v>2212.6335</v>
      </c>
    </row>
    <row r="844" spans="1:7" ht="12.75">
      <c r="A844" s="92">
        <v>2853</v>
      </c>
      <c r="B844" s="112"/>
      <c r="C844" s="76" t="s">
        <v>105</v>
      </c>
      <c r="E844" s="114" t="s">
        <v>3189</v>
      </c>
      <c r="F844" s="113" t="s">
        <v>172</v>
      </c>
      <c r="G844" s="115">
        <f t="shared" si="13"/>
        <v>2486.5786000000003</v>
      </c>
    </row>
    <row r="845" spans="1:7" ht="12.75">
      <c r="A845" s="92">
        <v>1831</v>
      </c>
      <c r="B845" s="41" t="s">
        <v>1673</v>
      </c>
      <c r="C845" s="76" t="s">
        <v>105</v>
      </c>
      <c r="D845" s="2">
        <v>157</v>
      </c>
      <c r="E845" s="3" t="s">
        <v>1672</v>
      </c>
      <c r="F845" s="78">
        <v>32.5</v>
      </c>
      <c r="G845" s="115">
        <f t="shared" si="13"/>
        <v>1369.7255</v>
      </c>
    </row>
    <row r="846" spans="1:7" ht="25.5">
      <c r="A846" s="92">
        <v>1842</v>
      </c>
      <c r="B846" s="41" t="s">
        <v>1695</v>
      </c>
      <c r="C846" s="76" t="s">
        <v>105</v>
      </c>
      <c r="D846" s="2">
        <v>157</v>
      </c>
      <c r="E846" s="22" t="s">
        <v>1694</v>
      </c>
      <c r="F846" s="78">
        <v>666.3</v>
      </c>
      <c r="G846" s="115">
        <f t="shared" si="13"/>
        <v>28081.48002</v>
      </c>
    </row>
    <row r="847" spans="1:7" ht="12.75">
      <c r="A847" s="92">
        <v>2506</v>
      </c>
      <c r="B847" s="41" t="s">
        <v>626</v>
      </c>
      <c r="C847" s="76" t="s">
        <v>105</v>
      </c>
      <c r="D847" s="2">
        <v>196</v>
      </c>
      <c r="E847" s="22" t="s">
        <v>625</v>
      </c>
      <c r="F847" s="108">
        <v>99.6</v>
      </c>
      <c r="G847" s="115">
        <f t="shared" si="13"/>
        <v>4197.68184</v>
      </c>
    </row>
    <row r="848" spans="1:7" ht="12.75">
      <c r="A848" s="92">
        <v>2507</v>
      </c>
      <c r="B848" s="41" t="s">
        <v>628</v>
      </c>
      <c r="C848" s="76" t="s">
        <v>105</v>
      </c>
      <c r="D848" s="2">
        <v>196</v>
      </c>
      <c r="E848" s="22" t="s">
        <v>627</v>
      </c>
      <c r="F848" s="108">
        <v>111.3</v>
      </c>
      <c r="G848" s="115">
        <f t="shared" si="13"/>
        <v>4690.78302</v>
      </c>
    </row>
    <row r="849" spans="1:7" ht="12.75">
      <c r="A849" s="92">
        <v>2479</v>
      </c>
      <c r="B849" s="41" t="s">
        <v>574</v>
      </c>
      <c r="C849" s="76" t="s">
        <v>105</v>
      </c>
      <c r="D849" s="23">
        <v>195</v>
      </c>
      <c r="E849" s="23" t="s">
        <v>573</v>
      </c>
      <c r="F849" s="78">
        <v>44.8</v>
      </c>
      <c r="G849" s="115">
        <f t="shared" si="13"/>
        <v>1888.11392</v>
      </c>
    </row>
    <row r="850" spans="1:7" ht="12.75">
      <c r="A850" s="92">
        <v>2768</v>
      </c>
      <c r="B850" s="41" t="s">
        <v>397</v>
      </c>
      <c r="C850" s="76" t="s">
        <v>105</v>
      </c>
      <c r="D850" s="2">
        <v>203</v>
      </c>
      <c r="E850" s="23" t="s">
        <v>396</v>
      </c>
      <c r="F850" s="78">
        <v>24</v>
      </c>
      <c r="G850" s="115">
        <f t="shared" si="13"/>
        <v>1011.4896000000001</v>
      </c>
    </row>
    <row r="851" spans="1:7" ht="12.75">
      <c r="A851" s="92">
        <v>2767</v>
      </c>
      <c r="B851" s="41" t="s">
        <v>395</v>
      </c>
      <c r="C851" s="76" t="s">
        <v>105</v>
      </c>
      <c r="D851" s="2">
        <v>203</v>
      </c>
      <c r="E851" s="23" t="s">
        <v>394</v>
      </c>
      <c r="F851" s="78">
        <v>21.8</v>
      </c>
      <c r="G851" s="115">
        <f t="shared" si="13"/>
        <v>918.7697200000001</v>
      </c>
    </row>
    <row r="852" spans="1:7" ht="12.75">
      <c r="A852" s="92">
        <v>2458</v>
      </c>
      <c r="B852" s="41" t="s">
        <v>969</v>
      </c>
      <c r="C852" s="76" t="s">
        <v>105</v>
      </c>
      <c r="D852" s="2">
        <v>191</v>
      </c>
      <c r="E852" s="22" t="s">
        <v>968</v>
      </c>
      <c r="F852" s="78">
        <v>10.3</v>
      </c>
      <c r="G852" s="115">
        <f t="shared" si="13"/>
        <v>434.09762000000006</v>
      </c>
    </row>
    <row r="853" spans="1:7" ht="25.5">
      <c r="A853" s="92">
        <v>2351</v>
      </c>
      <c r="B853" s="41" t="s">
        <v>789</v>
      </c>
      <c r="C853" s="76" t="s">
        <v>105</v>
      </c>
      <c r="D853" s="2">
        <v>185</v>
      </c>
      <c r="E853" s="22" t="s">
        <v>788</v>
      </c>
      <c r="F853" s="78">
        <v>104.8</v>
      </c>
      <c r="G853" s="115">
        <f t="shared" si="13"/>
        <v>4416.83792</v>
      </c>
    </row>
    <row r="854" spans="1:7" ht="25.5">
      <c r="A854" s="92">
        <v>2400</v>
      </c>
      <c r="B854" s="41" t="s">
        <v>881</v>
      </c>
      <c r="C854" s="76" t="s">
        <v>105</v>
      </c>
      <c r="D854" s="2">
        <v>186</v>
      </c>
      <c r="E854" s="22" t="s">
        <v>788</v>
      </c>
      <c r="F854" s="78">
        <v>104.8</v>
      </c>
      <c r="G854" s="115">
        <f t="shared" si="13"/>
        <v>4416.83792</v>
      </c>
    </row>
    <row r="855" spans="1:7" ht="12.75">
      <c r="A855" s="92">
        <v>2352</v>
      </c>
      <c r="B855" s="41" t="s">
        <v>791</v>
      </c>
      <c r="C855" s="76" t="s">
        <v>105</v>
      </c>
      <c r="D855" s="2">
        <v>185</v>
      </c>
      <c r="E855" s="22" t="s">
        <v>790</v>
      </c>
      <c r="F855" s="78">
        <v>91.6</v>
      </c>
      <c r="G855" s="115">
        <f t="shared" si="13"/>
        <v>3860.51864</v>
      </c>
    </row>
    <row r="856" spans="1:7" ht="12.75">
      <c r="A856" s="92">
        <v>2401</v>
      </c>
      <c r="B856" s="41" t="s">
        <v>882</v>
      </c>
      <c r="C856" s="76" t="s">
        <v>105</v>
      </c>
      <c r="D856" s="2">
        <v>186</v>
      </c>
      <c r="E856" s="22" t="s">
        <v>790</v>
      </c>
      <c r="F856" s="78">
        <v>91.6</v>
      </c>
      <c r="G856" s="115">
        <f t="shared" si="13"/>
        <v>3860.51864</v>
      </c>
    </row>
    <row r="857" spans="1:7" ht="12.75">
      <c r="A857" s="92">
        <v>2353</v>
      </c>
      <c r="B857" s="41" t="s">
        <v>793</v>
      </c>
      <c r="C857" s="76" t="s">
        <v>105</v>
      </c>
      <c r="D857" s="2">
        <v>185</v>
      </c>
      <c r="E857" s="22" t="s">
        <v>792</v>
      </c>
      <c r="F857" s="78">
        <v>143.5</v>
      </c>
      <c r="G857" s="115">
        <f t="shared" si="13"/>
        <v>6047.8649000000005</v>
      </c>
    </row>
    <row r="858" spans="1:7" ht="12.75">
      <c r="A858" s="92">
        <v>2402</v>
      </c>
      <c r="B858" s="41" t="s">
        <v>883</v>
      </c>
      <c r="C858" s="76" t="s">
        <v>105</v>
      </c>
      <c r="D858" s="2">
        <v>186</v>
      </c>
      <c r="E858" s="22" t="s">
        <v>792</v>
      </c>
      <c r="F858" s="78">
        <v>143.5</v>
      </c>
      <c r="G858" s="115">
        <f t="shared" si="13"/>
        <v>6047.8649000000005</v>
      </c>
    </row>
    <row r="859" spans="1:7" ht="25.5">
      <c r="A859" s="92">
        <v>2354</v>
      </c>
      <c r="B859" s="41" t="s">
        <v>795</v>
      </c>
      <c r="C859" s="76" t="s">
        <v>105</v>
      </c>
      <c r="D859" s="2">
        <v>185</v>
      </c>
      <c r="E859" s="22" t="s">
        <v>794</v>
      </c>
      <c r="F859" s="78">
        <v>143.5</v>
      </c>
      <c r="G859" s="115">
        <f t="shared" si="13"/>
        <v>6047.8649000000005</v>
      </c>
    </row>
    <row r="860" spans="1:7" ht="25.5">
      <c r="A860" s="92">
        <v>2403</v>
      </c>
      <c r="B860" s="41" t="s">
        <v>884</v>
      </c>
      <c r="C860" s="76" t="s">
        <v>105</v>
      </c>
      <c r="D860" s="2">
        <v>186</v>
      </c>
      <c r="E860" s="22" t="s">
        <v>794</v>
      </c>
      <c r="F860" s="78">
        <v>143.5</v>
      </c>
      <c r="G860" s="115">
        <f t="shared" si="13"/>
        <v>6047.8649000000005</v>
      </c>
    </row>
    <row r="861" spans="1:7" ht="12.75">
      <c r="A861" s="92">
        <v>2200</v>
      </c>
      <c r="B861" s="41" t="s">
        <v>1381</v>
      </c>
      <c r="C861" s="76" t="s">
        <v>105</v>
      </c>
      <c r="D861" s="2">
        <v>181</v>
      </c>
      <c r="E861" s="22" t="s">
        <v>1380</v>
      </c>
      <c r="F861" s="78">
        <v>49.8</v>
      </c>
      <c r="G861" s="115">
        <f t="shared" si="13"/>
        <v>2098.84092</v>
      </c>
    </row>
    <row r="862" spans="1:7" ht="12.75">
      <c r="A862" s="92">
        <v>2201</v>
      </c>
      <c r="B862" s="41" t="s">
        <v>1383</v>
      </c>
      <c r="C862" s="76" t="s">
        <v>105</v>
      </c>
      <c r="D862" s="2">
        <v>181</v>
      </c>
      <c r="E862" s="22" t="s">
        <v>1382</v>
      </c>
      <c r="F862" s="78">
        <v>59.1</v>
      </c>
      <c r="G862" s="115">
        <f t="shared" si="13"/>
        <v>2490.79314</v>
      </c>
    </row>
    <row r="863" spans="1:7" ht="12.75">
      <c r="A863" s="92">
        <v>2221</v>
      </c>
      <c r="B863" s="41" t="s">
        <v>1412</v>
      </c>
      <c r="C863" s="76" t="s">
        <v>105</v>
      </c>
      <c r="D863" s="2">
        <v>182</v>
      </c>
      <c r="E863" s="3" t="s">
        <v>1411</v>
      </c>
      <c r="F863" s="78">
        <v>90.2</v>
      </c>
      <c r="G863" s="115">
        <f t="shared" si="13"/>
        <v>3801.51508</v>
      </c>
    </row>
    <row r="864" spans="1:7" ht="12.75">
      <c r="A864" s="92">
        <v>2222</v>
      </c>
      <c r="B864" s="41" t="s">
        <v>1414</v>
      </c>
      <c r="C864" s="76" t="s">
        <v>105</v>
      </c>
      <c r="D864" s="2">
        <v>182</v>
      </c>
      <c r="E864" s="3" t="s">
        <v>1413</v>
      </c>
      <c r="F864" s="78">
        <v>95.8</v>
      </c>
      <c r="G864" s="115">
        <f t="shared" si="13"/>
        <v>4037.52932</v>
      </c>
    </row>
    <row r="865" spans="1:7" ht="12.75">
      <c r="A865" s="92">
        <v>2223</v>
      </c>
      <c r="B865" s="41" t="s">
        <v>1416</v>
      </c>
      <c r="C865" s="76" t="s">
        <v>105</v>
      </c>
      <c r="D865" s="2">
        <v>182</v>
      </c>
      <c r="E865" s="3" t="s">
        <v>1415</v>
      </c>
      <c r="F865" s="78">
        <v>100.6</v>
      </c>
      <c r="G865" s="115">
        <f t="shared" si="13"/>
        <v>4239.82724</v>
      </c>
    </row>
    <row r="866" spans="1:7" ht="12.75">
      <c r="A866" s="92">
        <v>2224</v>
      </c>
      <c r="B866" s="41" t="s">
        <v>1418</v>
      </c>
      <c r="C866" s="76" t="s">
        <v>105</v>
      </c>
      <c r="D866" s="2">
        <v>182</v>
      </c>
      <c r="E866" s="3" t="s">
        <v>1417</v>
      </c>
      <c r="F866" s="78">
        <v>117.9</v>
      </c>
      <c r="G866" s="115">
        <f t="shared" si="13"/>
        <v>4968.942660000001</v>
      </c>
    </row>
    <row r="867" spans="1:7" ht="12.75">
      <c r="A867" s="92">
        <v>254</v>
      </c>
      <c r="B867" s="41" t="s">
        <v>4793</v>
      </c>
      <c r="C867" s="76" t="s">
        <v>105</v>
      </c>
      <c r="D867" s="2">
        <v>39</v>
      </c>
      <c r="E867" s="23" t="s">
        <v>4792</v>
      </c>
      <c r="F867" s="78">
        <v>69.4</v>
      </c>
      <c r="G867" s="115">
        <f t="shared" si="13"/>
        <v>2924.8907600000002</v>
      </c>
    </row>
    <row r="868" spans="1:7" ht="25.5">
      <c r="A868" s="92">
        <v>1064</v>
      </c>
      <c r="B868" s="41" t="s">
        <v>3419</v>
      </c>
      <c r="C868" s="76" t="s">
        <v>105</v>
      </c>
      <c r="D868" s="2">
        <v>100</v>
      </c>
      <c r="E868" s="22" t="s">
        <v>3418</v>
      </c>
      <c r="F868" s="78">
        <v>106.9</v>
      </c>
      <c r="G868" s="115">
        <f t="shared" si="13"/>
        <v>4505.343260000001</v>
      </c>
    </row>
    <row r="869" spans="1:7" ht="25.5">
      <c r="A869" s="92">
        <v>1065</v>
      </c>
      <c r="B869" s="103" t="s">
        <v>3421</v>
      </c>
      <c r="C869" s="76" t="s">
        <v>105</v>
      </c>
      <c r="D869" s="2">
        <v>100</v>
      </c>
      <c r="E869" s="22" t="s">
        <v>3420</v>
      </c>
      <c r="F869" s="78">
        <v>106.9</v>
      </c>
      <c r="G869" s="115">
        <f t="shared" si="13"/>
        <v>4505.343260000001</v>
      </c>
    </row>
    <row r="870" spans="1:7" ht="25.5">
      <c r="A870" s="92">
        <v>1066</v>
      </c>
      <c r="B870" s="103" t="s">
        <v>3423</v>
      </c>
      <c r="C870" s="76" t="s">
        <v>105</v>
      </c>
      <c r="D870" s="2">
        <v>100</v>
      </c>
      <c r="E870" s="22" t="s">
        <v>3422</v>
      </c>
      <c r="F870" s="78">
        <v>106.9</v>
      </c>
      <c r="G870" s="115">
        <f t="shared" si="13"/>
        <v>4505.343260000001</v>
      </c>
    </row>
    <row r="871" spans="1:7" ht="25.5">
      <c r="A871" s="92">
        <v>1062</v>
      </c>
      <c r="B871" s="103" t="s">
        <v>3415</v>
      </c>
      <c r="C871" s="76" t="s">
        <v>105</v>
      </c>
      <c r="D871" s="2">
        <v>100</v>
      </c>
      <c r="E871" s="22" t="s">
        <v>3414</v>
      </c>
      <c r="F871" s="78">
        <v>139.5</v>
      </c>
      <c r="G871" s="115">
        <f t="shared" si="13"/>
        <v>5879.2833</v>
      </c>
    </row>
    <row r="872" spans="1:7" ht="25.5">
      <c r="A872" s="92">
        <v>1063</v>
      </c>
      <c r="B872" s="103" t="s">
        <v>3417</v>
      </c>
      <c r="C872" s="76" t="s">
        <v>105</v>
      </c>
      <c r="D872" s="2">
        <v>100</v>
      </c>
      <c r="E872" s="22" t="s">
        <v>3416</v>
      </c>
      <c r="F872" s="78">
        <v>139.5</v>
      </c>
      <c r="G872" s="115">
        <f t="shared" si="13"/>
        <v>5879.2833</v>
      </c>
    </row>
    <row r="873" spans="1:7" ht="12.75">
      <c r="A873" s="92">
        <v>870</v>
      </c>
      <c r="B873" s="41" t="s">
        <v>3452</v>
      </c>
      <c r="C873" s="76" t="s">
        <v>105</v>
      </c>
      <c r="D873" s="2">
        <v>81</v>
      </c>
      <c r="E873" s="22" t="s">
        <v>3451</v>
      </c>
      <c r="F873" s="78">
        <v>46.9</v>
      </c>
      <c r="G873" s="115">
        <f t="shared" si="13"/>
        <v>1976.61926</v>
      </c>
    </row>
    <row r="874" spans="1:7" ht="12.75">
      <c r="A874" s="92">
        <v>981</v>
      </c>
      <c r="B874" s="41" t="s">
        <v>3265</v>
      </c>
      <c r="C874" s="76" t="s">
        <v>105</v>
      </c>
      <c r="D874" s="2">
        <v>92</v>
      </c>
      <c r="E874" s="3" t="s">
        <v>3264</v>
      </c>
      <c r="F874" s="78">
        <v>15.5</v>
      </c>
      <c r="G874" s="115">
        <f t="shared" si="13"/>
        <v>653.2537</v>
      </c>
    </row>
    <row r="875" spans="1:7" ht="12.75">
      <c r="A875" s="92">
        <v>982</v>
      </c>
      <c r="B875" s="41" t="s">
        <v>3267</v>
      </c>
      <c r="C875" s="76" t="s">
        <v>105</v>
      </c>
      <c r="D875" s="2">
        <v>92</v>
      </c>
      <c r="E875" s="3" t="s">
        <v>3266</v>
      </c>
      <c r="F875" s="78">
        <v>15.5</v>
      </c>
      <c r="G875" s="115">
        <f t="shared" si="13"/>
        <v>653.2537</v>
      </c>
    </row>
    <row r="876" spans="1:7" ht="12.75">
      <c r="A876" s="92">
        <v>983</v>
      </c>
      <c r="B876" s="41" t="s">
        <v>3269</v>
      </c>
      <c r="C876" s="76" t="s">
        <v>105</v>
      </c>
      <c r="D876" s="2">
        <v>92</v>
      </c>
      <c r="E876" s="3" t="s">
        <v>3268</v>
      </c>
      <c r="F876" s="78">
        <v>15.5</v>
      </c>
      <c r="G876" s="115">
        <f t="shared" si="13"/>
        <v>653.2537</v>
      </c>
    </row>
    <row r="877" spans="1:7" ht="12.75">
      <c r="A877" s="92">
        <v>984</v>
      </c>
      <c r="B877" s="41" t="s">
        <v>3271</v>
      </c>
      <c r="C877" s="76" t="s">
        <v>105</v>
      </c>
      <c r="D877" s="2">
        <v>92</v>
      </c>
      <c r="E877" s="3" t="s">
        <v>3270</v>
      </c>
      <c r="F877" s="78">
        <v>15.5</v>
      </c>
      <c r="G877" s="115">
        <f t="shared" si="13"/>
        <v>653.2537</v>
      </c>
    </row>
    <row r="878" spans="1:7" ht="12.75">
      <c r="A878" s="92">
        <v>985</v>
      </c>
      <c r="B878" s="41" t="s">
        <v>3273</v>
      </c>
      <c r="C878" s="76" t="s">
        <v>105</v>
      </c>
      <c r="D878" s="2">
        <v>92</v>
      </c>
      <c r="E878" s="3" t="s">
        <v>3272</v>
      </c>
      <c r="F878" s="78">
        <v>15.5</v>
      </c>
      <c r="G878" s="115">
        <f t="shared" si="13"/>
        <v>653.2537</v>
      </c>
    </row>
    <row r="879" spans="1:7" ht="12.75">
      <c r="A879" s="92">
        <v>1044</v>
      </c>
      <c r="B879" s="41" t="s">
        <v>3381</v>
      </c>
      <c r="C879" s="76" t="s">
        <v>105</v>
      </c>
      <c r="D879" s="2">
        <v>98</v>
      </c>
      <c r="E879" s="22" t="s">
        <v>3380</v>
      </c>
      <c r="F879" s="78">
        <v>272.4</v>
      </c>
      <c r="G879" s="115">
        <f t="shared" si="13"/>
        <v>11480.40696</v>
      </c>
    </row>
    <row r="880" spans="1:7" ht="12.75">
      <c r="A880" s="92">
        <v>1045</v>
      </c>
      <c r="B880" s="41" t="s">
        <v>3383</v>
      </c>
      <c r="C880" s="76" t="s">
        <v>105</v>
      </c>
      <c r="D880" s="2">
        <v>98</v>
      </c>
      <c r="E880" s="22" t="s">
        <v>3382</v>
      </c>
      <c r="F880" s="78">
        <v>312.8</v>
      </c>
      <c r="G880" s="115">
        <f t="shared" si="13"/>
        <v>13183.08112</v>
      </c>
    </row>
    <row r="881" spans="1:7" ht="12.75">
      <c r="A881" s="92">
        <v>1046</v>
      </c>
      <c r="B881" s="41" t="s">
        <v>3385</v>
      </c>
      <c r="C881" s="76" t="s">
        <v>105</v>
      </c>
      <c r="D881" s="2">
        <v>98</v>
      </c>
      <c r="E881" s="22" t="s">
        <v>3384</v>
      </c>
      <c r="F881" s="78">
        <v>350.4</v>
      </c>
      <c r="G881" s="115">
        <f t="shared" si="13"/>
        <v>14767.74816</v>
      </c>
    </row>
    <row r="882" spans="1:7" ht="12.75">
      <c r="A882" s="92">
        <v>1047</v>
      </c>
      <c r="B882" s="41" t="s">
        <v>3387</v>
      </c>
      <c r="C882" s="76" t="s">
        <v>105</v>
      </c>
      <c r="D882" s="2">
        <v>98</v>
      </c>
      <c r="E882" s="22" t="s">
        <v>3386</v>
      </c>
      <c r="F882" s="78">
        <v>386.3</v>
      </c>
      <c r="G882" s="115">
        <f t="shared" si="13"/>
        <v>16280.768020000001</v>
      </c>
    </row>
    <row r="883" spans="1:7" ht="12.75">
      <c r="A883" s="92">
        <v>1040</v>
      </c>
      <c r="B883" s="41" t="s">
        <v>3373</v>
      </c>
      <c r="C883" s="76" t="s">
        <v>105</v>
      </c>
      <c r="D883" s="2">
        <v>98</v>
      </c>
      <c r="E883" s="22" t="s">
        <v>3372</v>
      </c>
      <c r="F883" s="78">
        <v>183.6</v>
      </c>
      <c r="G883" s="115">
        <f t="shared" si="13"/>
        <v>7737.89544</v>
      </c>
    </row>
    <row r="884" spans="1:7" ht="12.75">
      <c r="A884" s="92">
        <v>1048</v>
      </c>
      <c r="B884" s="41" t="s">
        <v>3389</v>
      </c>
      <c r="C884" s="76" t="s">
        <v>105</v>
      </c>
      <c r="D884" s="2">
        <v>98</v>
      </c>
      <c r="E884" s="22" t="s">
        <v>3388</v>
      </c>
      <c r="F884" s="78">
        <v>679.9</v>
      </c>
      <c r="G884" s="115">
        <f t="shared" si="13"/>
        <v>28654.657460000002</v>
      </c>
    </row>
    <row r="885" spans="1:7" ht="12.75">
      <c r="A885" s="92">
        <v>1049</v>
      </c>
      <c r="B885" s="41" t="s">
        <v>3391</v>
      </c>
      <c r="C885" s="76" t="s">
        <v>105</v>
      </c>
      <c r="D885" s="2">
        <v>98</v>
      </c>
      <c r="E885" s="22" t="s">
        <v>3390</v>
      </c>
      <c r="F885" s="78">
        <v>739.4</v>
      </c>
      <c r="G885" s="115">
        <f t="shared" si="13"/>
        <v>31162.30876</v>
      </c>
    </row>
    <row r="886" spans="1:7" ht="25.5">
      <c r="A886" s="92">
        <v>1055</v>
      </c>
      <c r="B886" s="41" t="s">
        <v>3402</v>
      </c>
      <c r="C886" s="76" t="s">
        <v>105</v>
      </c>
      <c r="D886" s="2">
        <v>99</v>
      </c>
      <c r="E886" s="23" t="s">
        <v>3401</v>
      </c>
      <c r="F886" s="78">
        <v>261.5</v>
      </c>
      <c r="G886" s="115">
        <f t="shared" si="13"/>
        <v>11021.0221</v>
      </c>
    </row>
    <row r="887" spans="1:7" ht="25.5">
      <c r="A887" s="92">
        <v>1058</v>
      </c>
      <c r="B887" s="41" t="s">
        <v>3408</v>
      </c>
      <c r="C887" s="76" t="s">
        <v>105</v>
      </c>
      <c r="D887" s="2">
        <v>99</v>
      </c>
      <c r="E887" s="23" t="s">
        <v>3407</v>
      </c>
      <c r="F887" s="78">
        <v>269.7</v>
      </c>
      <c r="G887" s="115">
        <f t="shared" si="13"/>
        <v>11366.61438</v>
      </c>
    </row>
    <row r="888" spans="1:7" ht="12.75">
      <c r="A888" s="92">
        <v>1041</v>
      </c>
      <c r="B888" s="41" t="s">
        <v>3375</v>
      </c>
      <c r="C888" s="76" t="s">
        <v>105</v>
      </c>
      <c r="D888" s="2">
        <v>98</v>
      </c>
      <c r="E888" s="22" t="s">
        <v>3374</v>
      </c>
      <c r="F888" s="78">
        <v>130.2</v>
      </c>
      <c r="G888" s="115">
        <f t="shared" si="13"/>
        <v>5487.33108</v>
      </c>
    </row>
    <row r="889" spans="1:7" ht="25.5">
      <c r="A889" s="92">
        <v>1056</v>
      </c>
      <c r="B889" s="41" t="s">
        <v>3404</v>
      </c>
      <c r="C889" s="76" t="s">
        <v>105</v>
      </c>
      <c r="D889" s="2">
        <v>99</v>
      </c>
      <c r="E889" s="23" t="s">
        <v>3403</v>
      </c>
      <c r="F889" s="78">
        <v>278.6</v>
      </c>
      <c r="G889" s="115">
        <f t="shared" si="13"/>
        <v>11741.708440000002</v>
      </c>
    </row>
    <row r="890" spans="1:7" ht="25.5">
      <c r="A890" s="92">
        <v>1059</v>
      </c>
      <c r="B890" s="41" t="s">
        <v>3410</v>
      </c>
      <c r="C890" s="76" t="s">
        <v>105</v>
      </c>
      <c r="D890" s="2">
        <v>99</v>
      </c>
      <c r="E890" s="23" t="s">
        <v>3409</v>
      </c>
      <c r="F890" s="78">
        <v>276.2</v>
      </c>
      <c r="G890" s="115">
        <f t="shared" si="13"/>
        <v>11640.55948</v>
      </c>
    </row>
    <row r="891" spans="1:7" ht="12.75">
      <c r="A891" s="92">
        <v>1042</v>
      </c>
      <c r="B891" s="41" t="s">
        <v>3377</v>
      </c>
      <c r="C891" s="76" t="s">
        <v>105</v>
      </c>
      <c r="D891" s="2">
        <v>98</v>
      </c>
      <c r="E891" s="22" t="s">
        <v>3376</v>
      </c>
      <c r="F891" s="78">
        <v>171.3</v>
      </c>
      <c r="G891" s="115">
        <f t="shared" si="13"/>
        <v>7219.507020000001</v>
      </c>
    </row>
    <row r="892" spans="1:7" ht="25.5">
      <c r="A892" s="92">
        <v>1057</v>
      </c>
      <c r="B892" s="41" t="s">
        <v>3406</v>
      </c>
      <c r="C892" s="76" t="s">
        <v>105</v>
      </c>
      <c r="D892" s="2">
        <v>99</v>
      </c>
      <c r="E892" s="23" t="s">
        <v>3405</v>
      </c>
      <c r="F892" s="78">
        <v>296</v>
      </c>
      <c r="G892" s="115">
        <f t="shared" si="13"/>
        <v>12475.038400000001</v>
      </c>
    </row>
    <row r="893" spans="1:7" ht="25.5">
      <c r="A893" s="92">
        <v>1060</v>
      </c>
      <c r="B893" s="41" t="s">
        <v>3412</v>
      </c>
      <c r="C893" s="76" t="s">
        <v>105</v>
      </c>
      <c r="D893" s="2">
        <v>99</v>
      </c>
      <c r="E893" s="23" t="s">
        <v>3411</v>
      </c>
      <c r="F893" s="78">
        <v>292.6</v>
      </c>
      <c r="G893" s="115">
        <f t="shared" si="13"/>
        <v>12331.744040000001</v>
      </c>
    </row>
    <row r="894" spans="1:7" ht="12.75">
      <c r="A894" s="92">
        <v>1043</v>
      </c>
      <c r="B894" s="41" t="s">
        <v>3379</v>
      </c>
      <c r="C894" s="76" t="s">
        <v>105</v>
      </c>
      <c r="D894" s="2">
        <v>98</v>
      </c>
      <c r="E894" s="22" t="s">
        <v>3378</v>
      </c>
      <c r="F894" s="78">
        <v>218.4</v>
      </c>
      <c r="G894" s="115">
        <f t="shared" si="13"/>
        <v>9204.55536</v>
      </c>
    </row>
    <row r="895" spans="1:7" ht="25.5">
      <c r="A895" s="92">
        <v>1050</v>
      </c>
      <c r="B895" s="41" t="s">
        <v>3393</v>
      </c>
      <c r="C895" s="76" t="s">
        <v>105</v>
      </c>
      <c r="D895" s="2">
        <v>98</v>
      </c>
      <c r="E895" s="22" t="s">
        <v>3392</v>
      </c>
      <c r="F895" s="78">
        <v>114.5</v>
      </c>
      <c r="G895" s="115">
        <f t="shared" si="13"/>
        <v>4825.6483</v>
      </c>
    </row>
    <row r="896" spans="1:7" ht="12.75">
      <c r="A896" s="92">
        <v>2782</v>
      </c>
      <c r="B896" s="83" t="s">
        <v>143</v>
      </c>
      <c r="C896" s="76" t="s">
        <v>105</v>
      </c>
      <c r="E896" s="23" t="s">
        <v>3392</v>
      </c>
      <c r="G896" s="115">
        <f t="shared" si="13"/>
        <v>0</v>
      </c>
    </row>
    <row r="897" spans="1:7" ht="25.5">
      <c r="A897" s="92">
        <v>1051</v>
      </c>
      <c r="B897" s="41" t="s">
        <v>3395</v>
      </c>
      <c r="C897" s="76" t="s">
        <v>105</v>
      </c>
      <c r="D897" s="2">
        <v>98</v>
      </c>
      <c r="E897" s="22" t="s">
        <v>3394</v>
      </c>
      <c r="F897" s="78">
        <v>116.9</v>
      </c>
      <c r="G897" s="115">
        <f t="shared" si="13"/>
        <v>4926.79726</v>
      </c>
    </row>
    <row r="898" spans="1:7" ht="12.75">
      <c r="A898" s="92">
        <v>2795</v>
      </c>
      <c r="B898" s="84" t="s">
        <v>143</v>
      </c>
      <c r="C898" s="76" t="s">
        <v>105</v>
      </c>
      <c r="E898" s="23" t="s">
        <v>3394</v>
      </c>
      <c r="G898" s="115">
        <f t="shared" si="13"/>
        <v>0</v>
      </c>
    </row>
    <row r="899" spans="1:7" ht="25.5">
      <c r="A899" s="92">
        <v>1052</v>
      </c>
      <c r="B899" s="41" t="s">
        <v>3397</v>
      </c>
      <c r="C899" s="76" t="s">
        <v>105</v>
      </c>
      <c r="D899" s="2">
        <v>98</v>
      </c>
      <c r="E899" s="22" t="s">
        <v>3396</v>
      </c>
      <c r="F899" s="78">
        <v>151.1</v>
      </c>
      <c r="G899" s="115">
        <f aca="true" t="shared" si="14" ref="G899:G962">F899*Курс</f>
        <v>6368.16994</v>
      </c>
    </row>
    <row r="900" spans="1:7" ht="12.75">
      <c r="A900" s="92">
        <v>2797</v>
      </c>
      <c r="B900" s="84" t="s">
        <v>143</v>
      </c>
      <c r="C900" s="76" t="s">
        <v>105</v>
      </c>
      <c r="E900" s="23" t="s">
        <v>3396</v>
      </c>
      <c r="G900" s="115">
        <f t="shared" si="14"/>
        <v>0</v>
      </c>
    </row>
    <row r="901" spans="1:7" ht="12.75">
      <c r="A901" s="92">
        <v>1053</v>
      </c>
      <c r="B901" s="41" t="s">
        <v>3399</v>
      </c>
      <c r="C901" s="76" t="s">
        <v>105</v>
      </c>
      <c r="D901" s="2">
        <v>98</v>
      </c>
      <c r="E901" s="22" t="s">
        <v>3398</v>
      </c>
      <c r="F901" s="78">
        <v>105.6</v>
      </c>
      <c r="G901" s="115">
        <f t="shared" si="14"/>
        <v>4450.55424</v>
      </c>
    </row>
    <row r="902" spans="1:7" ht="12.75">
      <c r="A902" s="92">
        <v>1839</v>
      </c>
      <c r="B902" s="41" t="s">
        <v>1689</v>
      </c>
      <c r="C902" s="76" t="s">
        <v>105</v>
      </c>
      <c r="D902" s="2">
        <v>157</v>
      </c>
      <c r="E902" s="22" t="s">
        <v>1688</v>
      </c>
      <c r="F902" s="78">
        <v>284.9</v>
      </c>
      <c r="G902" s="115">
        <f t="shared" si="14"/>
        <v>12007.22446</v>
      </c>
    </row>
    <row r="903" spans="1:7" ht="12.75">
      <c r="A903" s="92">
        <v>1840</v>
      </c>
      <c r="B903" s="41" t="s">
        <v>1691</v>
      </c>
      <c r="C903" s="76" t="s">
        <v>105</v>
      </c>
      <c r="D903" s="2">
        <v>157</v>
      </c>
      <c r="E903" s="22" t="s">
        <v>1690</v>
      </c>
      <c r="F903" s="78">
        <v>284.9</v>
      </c>
      <c r="G903" s="115">
        <f t="shared" si="14"/>
        <v>12007.22446</v>
      </c>
    </row>
    <row r="904" spans="1:7" ht="12.75">
      <c r="A904" s="92">
        <v>1841</v>
      </c>
      <c r="B904" s="41" t="s">
        <v>1693</v>
      </c>
      <c r="C904" s="76" t="s">
        <v>105</v>
      </c>
      <c r="D904" s="2">
        <v>157</v>
      </c>
      <c r="E904" s="22" t="s">
        <v>1692</v>
      </c>
      <c r="F904" s="78">
        <v>284.9</v>
      </c>
      <c r="G904" s="115">
        <f t="shared" si="14"/>
        <v>12007.22446</v>
      </c>
    </row>
    <row r="905" spans="1:7" ht="12.75">
      <c r="A905" s="92">
        <v>1828</v>
      </c>
      <c r="B905" s="41" t="s">
        <v>1667</v>
      </c>
      <c r="C905" s="76" t="s">
        <v>105</v>
      </c>
      <c r="D905" s="2">
        <v>157</v>
      </c>
      <c r="E905" s="3" t="s">
        <v>1666</v>
      </c>
      <c r="F905" s="78">
        <v>75.9</v>
      </c>
      <c r="G905" s="115">
        <f t="shared" si="14"/>
        <v>3198.8358600000006</v>
      </c>
    </row>
    <row r="906" spans="1:7" ht="12.75">
      <c r="A906" s="92">
        <v>1829</v>
      </c>
      <c r="B906" s="41" t="s">
        <v>1669</v>
      </c>
      <c r="C906" s="76" t="s">
        <v>105</v>
      </c>
      <c r="D906" s="2">
        <v>157</v>
      </c>
      <c r="E906" s="3" t="s">
        <v>1668</v>
      </c>
      <c r="F906" s="78">
        <v>75.9</v>
      </c>
      <c r="G906" s="115">
        <f t="shared" si="14"/>
        <v>3198.8358600000006</v>
      </c>
    </row>
    <row r="907" spans="1:7" ht="12.75">
      <c r="A907" s="92">
        <v>1830</v>
      </c>
      <c r="B907" s="41" t="s">
        <v>1671</v>
      </c>
      <c r="C907" s="76" t="s">
        <v>105</v>
      </c>
      <c r="D907" s="2">
        <v>157</v>
      </c>
      <c r="E907" s="3" t="s">
        <v>1670</v>
      </c>
      <c r="F907" s="78">
        <v>75.9</v>
      </c>
      <c r="G907" s="115">
        <f t="shared" si="14"/>
        <v>3198.8358600000006</v>
      </c>
    </row>
    <row r="908" spans="1:7" ht="12.75">
      <c r="A908" s="92">
        <v>1844</v>
      </c>
      <c r="B908" s="41" t="s">
        <v>1699</v>
      </c>
      <c r="C908" s="76" t="s">
        <v>105</v>
      </c>
      <c r="D908" s="2">
        <v>157</v>
      </c>
      <c r="E908" s="22" t="s">
        <v>1698</v>
      </c>
      <c r="F908" s="78">
        <v>502.4</v>
      </c>
      <c r="G908" s="115">
        <f t="shared" si="14"/>
        <v>21173.84896</v>
      </c>
    </row>
    <row r="909" spans="1:7" ht="12.75">
      <c r="A909" s="92">
        <v>1845</v>
      </c>
      <c r="B909" s="41" t="s">
        <v>1701</v>
      </c>
      <c r="C909" s="76" t="s">
        <v>105</v>
      </c>
      <c r="D909" s="2">
        <v>157</v>
      </c>
      <c r="E909" s="22" t="s">
        <v>1700</v>
      </c>
      <c r="F909" s="78">
        <v>502.4</v>
      </c>
      <c r="G909" s="115">
        <f t="shared" si="14"/>
        <v>21173.84896</v>
      </c>
    </row>
    <row r="910" spans="1:7" ht="12.75">
      <c r="A910" s="92">
        <v>1832</v>
      </c>
      <c r="B910" s="41" t="s">
        <v>1675</v>
      </c>
      <c r="C910" s="76" t="s">
        <v>105</v>
      </c>
      <c r="D910" s="2">
        <v>157</v>
      </c>
      <c r="E910" s="22" t="s">
        <v>1674</v>
      </c>
      <c r="F910" s="78">
        <v>99.6</v>
      </c>
      <c r="G910" s="115">
        <f t="shared" si="14"/>
        <v>4197.68184</v>
      </c>
    </row>
    <row r="911" spans="1:7" ht="12.75">
      <c r="A911" s="92">
        <v>1833</v>
      </c>
      <c r="B911" s="41" t="s">
        <v>1677</v>
      </c>
      <c r="C911" s="76" t="s">
        <v>105</v>
      </c>
      <c r="D911" s="2">
        <v>157</v>
      </c>
      <c r="E911" s="22" t="s">
        <v>1676</v>
      </c>
      <c r="F911" s="78">
        <v>99.6</v>
      </c>
      <c r="G911" s="115">
        <f t="shared" si="14"/>
        <v>4197.68184</v>
      </c>
    </row>
    <row r="912" spans="1:7" ht="12.75">
      <c r="A912" s="92">
        <v>1834</v>
      </c>
      <c r="B912" s="41" t="s">
        <v>1679</v>
      </c>
      <c r="C912" s="76" t="s">
        <v>105</v>
      </c>
      <c r="D912" s="2">
        <v>157</v>
      </c>
      <c r="E912" s="22" t="s">
        <v>1678</v>
      </c>
      <c r="F912" s="78">
        <v>99.6</v>
      </c>
      <c r="G912" s="115">
        <f t="shared" si="14"/>
        <v>4197.68184</v>
      </c>
    </row>
    <row r="913" spans="1:7" ht="12.75">
      <c r="A913" s="92">
        <v>1835</v>
      </c>
      <c r="B913" s="41" t="s">
        <v>1681</v>
      </c>
      <c r="C913" s="76" t="s">
        <v>105</v>
      </c>
      <c r="D913" s="2">
        <v>157</v>
      </c>
      <c r="E913" s="22" t="s">
        <v>1680</v>
      </c>
      <c r="F913" s="78">
        <v>99.6</v>
      </c>
      <c r="G913" s="115">
        <f t="shared" si="14"/>
        <v>4197.68184</v>
      </c>
    </row>
    <row r="914" spans="1:7" ht="12.75">
      <c r="A914" s="92">
        <v>1836</v>
      </c>
      <c r="B914" s="41" t="s">
        <v>1683</v>
      </c>
      <c r="C914" s="76" t="s">
        <v>105</v>
      </c>
      <c r="D914" s="2">
        <v>157</v>
      </c>
      <c r="E914" s="22" t="s">
        <v>1682</v>
      </c>
      <c r="F914" s="78">
        <v>99.6</v>
      </c>
      <c r="G914" s="115">
        <f t="shared" si="14"/>
        <v>4197.68184</v>
      </c>
    </row>
    <row r="915" spans="1:7" ht="12.75">
      <c r="A915" s="92">
        <v>1837</v>
      </c>
      <c r="B915" s="41" t="s">
        <v>1685</v>
      </c>
      <c r="C915" s="76" t="s">
        <v>105</v>
      </c>
      <c r="D915" s="2">
        <v>157</v>
      </c>
      <c r="E915" s="22" t="s">
        <v>1684</v>
      </c>
      <c r="F915" s="78">
        <v>99.6</v>
      </c>
      <c r="G915" s="115">
        <f t="shared" si="14"/>
        <v>4197.68184</v>
      </c>
    </row>
    <row r="916" spans="1:7" ht="12.75">
      <c r="A916" s="92">
        <v>2826</v>
      </c>
      <c r="B916" s="84" t="s">
        <v>162</v>
      </c>
      <c r="C916" s="76" t="s">
        <v>105</v>
      </c>
      <c r="E916" s="23" t="s">
        <v>130</v>
      </c>
      <c r="G916" s="115">
        <f t="shared" si="14"/>
        <v>0</v>
      </c>
    </row>
    <row r="917" spans="1:7" ht="12.75">
      <c r="A917" s="92">
        <v>446</v>
      </c>
      <c r="B917" s="66" t="s">
        <v>4358</v>
      </c>
      <c r="C917" s="76" t="s">
        <v>105</v>
      </c>
      <c r="D917" s="2">
        <v>50</v>
      </c>
      <c r="E917" s="3" t="s">
        <v>4357</v>
      </c>
      <c r="F917" s="78">
        <v>818.1</v>
      </c>
      <c r="G917" s="115">
        <f t="shared" si="14"/>
        <v>34479.15174</v>
      </c>
    </row>
    <row r="918" spans="1:7" ht="12.75">
      <c r="A918" s="92">
        <v>813</v>
      </c>
      <c r="B918" s="60" t="s">
        <v>3740</v>
      </c>
      <c r="C918" s="76" t="s">
        <v>105</v>
      </c>
      <c r="D918" s="2">
        <v>79</v>
      </c>
      <c r="E918" s="22" t="s">
        <v>3739</v>
      </c>
      <c r="F918" s="78">
        <v>61.2</v>
      </c>
      <c r="G918" s="115">
        <f t="shared" si="14"/>
        <v>2579.2984800000004</v>
      </c>
    </row>
    <row r="919" spans="1:7" ht="12.75">
      <c r="A919" s="92">
        <v>834</v>
      </c>
      <c r="B919" s="60" t="s">
        <v>3777</v>
      </c>
      <c r="C919" s="76" t="s">
        <v>105</v>
      </c>
      <c r="D919" s="2">
        <v>81</v>
      </c>
      <c r="E919" s="22" t="s">
        <v>3776</v>
      </c>
      <c r="F919" s="78">
        <v>61.2</v>
      </c>
      <c r="G919" s="115">
        <f t="shared" si="14"/>
        <v>2579.2984800000004</v>
      </c>
    </row>
    <row r="920" spans="1:7" ht="12.75">
      <c r="A920" s="92">
        <v>814</v>
      </c>
      <c r="B920" s="60" t="s">
        <v>3742</v>
      </c>
      <c r="C920" s="76" t="s">
        <v>105</v>
      </c>
      <c r="D920" s="2">
        <v>79</v>
      </c>
      <c r="E920" s="22" t="s">
        <v>3741</v>
      </c>
      <c r="F920" s="78">
        <v>61.2</v>
      </c>
      <c r="G920" s="115">
        <f t="shared" si="14"/>
        <v>2579.2984800000004</v>
      </c>
    </row>
    <row r="921" spans="1:7" ht="12.75">
      <c r="A921" s="92">
        <v>835</v>
      </c>
      <c r="B921" s="60" t="s">
        <v>3779</v>
      </c>
      <c r="C921" s="76" t="s">
        <v>105</v>
      </c>
      <c r="D921" s="2">
        <v>81</v>
      </c>
      <c r="E921" s="22" t="s">
        <v>3778</v>
      </c>
      <c r="F921" s="78">
        <v>61.2</v>
      </c>
      <c r="G921" s="115">
        <f t="shared" si="14"/>
        <v>2579.2984800000004</v>
      </c>
    </row>
    <row r="922" spans="1:7" ht="12.75">
      <c r="A922" s="92">
        <v>1068</v>
      </c>
      <c r="B922" s="41" t="s">
        <v>3425</v>
      </c>
      <c r="C922" s="76" t="s">
        <v>105</v>
      </c>
      <c r="D922" s="23">
        <v>101</v>
      </c>
      <c r="E922" s="23" t="s">
        <v>3424</v>
      </c>
      <c r="F922" s="78">
        <v>26.1</v>
      </c>
      <c r="G922" s="115">
        <f t="shared" si="14"/>
        <v>1099.99494</v>
      </c>
    </row>
    <row r="923" spans="1:7" ht="12.75">
      <c r="A923" s="92">
        <v>444</v>
      </c>
      <c r="B923" s="66" t="s">
        <v>4354</v>
      </c>
      <c r="C923" s="76" t="s">
        <v>105</v>
      </c>
      <c r="D923" s="2">
        <v>50</v>
      </c>
      <c r="E923" s="3" t="s">
        <v>4353</v>
      </c>
      <c r="F923" s="78">
        <v>691.9</v>
      </c>
      <c r="G923" s="115">
        <f t="shared" si="14"/>
        <v>29160.40226</v>
      </c>
    </row>
    <row r="924" spans="1:7" ht="25.5">
      <c r="A924" s="92">
        <v>1092</v>
      </c>
      <c r="B924" s="41" t="s">
        <v>3118</v>
      </c>
      <c r="C924" s="76" t="s">
        <v>105</v>
      </c>
      <c r="D924" s="2">
        <v>103</v>
      </c>
      <c r="E924" s="22" t="s">
        <v>3117</v>
      </c>
      <c r="F924" s="78">
        <v>7.3</v>
      </c>
      <c r="G924" s="115">
        <f t="shared" si="14"/>
        <v>307.66142</v>
      </c>
    </row>
    <row r="925" spans="1:7" ht="25.5">
      <c r="A925" s="92">
        <v>1093</v>
      </c>
      <c r="B925" s="41" t="s">
        <v>3120</v>
      </c>
      <c r="C925" s="76" t="s">
        <v>105</v>
      </c>
      <c r="D925" s="2">
        <v>103</v>
      </c>
      <c r="E925" s="22" t="s">
        <v>3119</v>
      </c>
      <c r="F925" s="78">
        <v>7.9</v>
      </c>
      <c r="G925" s="115">
        <f t="shared" si="14"/>
        <v>332.94866</v>
      </c>
    </row>
    <row r="926" spans="1:7" ht="12.75">
      <c r="A926" s="92">
        <v>2854</v>
      </c>
      <c r="B926" s="60" t="s">
        <v>183</v>
      </c>
      <c r="C926" s="76" t="s">
        <v>105</v>
      </c>
      <c r="E926" s="114" t="s">
        <v>3119</v>
      </c>
      <c r="G926" s="115">
        <f t="shared" si="14"/>
        <v>0</v>
      </c>
    </row>
    <row r="927" spans="1:7" ht="25.5">
      <c r="A927" s="92">
        <v>1094</v>
      </c>
      <c r="B927" s="41" t="s">
        <v>3122</v>
      </c>
      <c r="C927" s="76" t="s">
        <v>105</v>
      </c>
      <c r="D927" s="2">
        <v>103</v>
      </c>
      <c r="E927" s="22" t="s">
        <v>3121</v>
      </c>
      <c r="F927" s="78">
        <v>8.5</v>
      </c>
      <c r="G927" s="115">
        <f t="shared" si="14"/>
        <v>358.2359</v>
      </c>
    </row>
    <row r="928" spans="1:7" ht="12.75">
      <c r="A928" s="92">
        <v>2855</v>
      </c>
      <c r="B928" s="60" t="s">
        <v>184</v>
      </c>
      <c r="C928" s="76" t="s">
        <v>105</v>
      </c>
      <c r="E928" s="114" t="s">
        <v>3121</v>
      </c>
      <c r="G928" s="115">
        <f t="shared" si="14"/>
        <v>0</v>
      </c>
    </row>
    <row r="929" spans="1:7" ht="25.5">
      <c r="A929" s="92">
        <v>1095</v>
      </c>
      <c r="B929" s="41" t="s">
        <v>3124</v>
      </c>
      <c r="C929" s="76" t="s">
        <v>105</v>
      </c>
      <c r="D929" s="2">
        <v>103</v>
      </c>
      <c r="E929" s="22" t="s">
        <v>3123</v>
      </c>
      <c r="F929" s="78">
        <v>10.5</v>
      </c>
      <c r="G929" s="115">
        <f t="shared" si="14"/>
        <v>442.5267</v>
      </c>
    </row>
    <row r="930" spans="1:7" ht="12.75">
      <c r="A930" s="92">
        <v>2856</v>
      </c>
      <c r="B930" s="60" t="s">
        <v>184</v>
      </c>
      <c r="C930" s="76" t="s">
        <v>105</v>
      </c>
      <c r="E930" s="114" t="s">
        <v>3123</v>
      </c>
      <c r="G930" s="115">
        <f t="shared" si="14"/>
        <v>0</v>
      </c>
    </row>
    <row r="931" spans="1:7" ht="25.5">
      <c r="A931" s="92">
        <v>1096</v>
      </c>
      <c r="B931" s="41" t="s">
        <v>3126</v>
      </c>
      <c r="C931" s="76" t="s">
        <v>105</v>
      </c>
      <c r="D931" s="2">
        <v>103</v>
      </c>
      <c r="E931" s="22" t="s">
        <v>3125</v>
      </c>
      <c r="F931" s="78">
        <v>11.4</v>
      </c>
      <c r="G931" s="115">
        <f t="shared" si="14"/>
        <v>480.45756000000006</v>
      </c>
    </row>
    <row r="932" spans="1:7" ht="12.75">
      <c r="A932" s="92">
        <v>2857</v>
      </c>
      <c r="B932" s="60" t="s">
        <v>184</v>
      </c>
      <c r="C932" s="76" t="s">
        <v>105</v>
      </c>
      <c r="E932" s="114" t="s">
        <v>3125</v>
      </c>
      <c r="G932" s="115">
        <f t="shared" si="14"/>
        <v>0</v>
      </c>
    </row>
    <row r="933" spans="1:7" ht="25.5">
      <c r="A933" s="92">
        <v>1097</v>
      </c>
      <c r="B933" s="41" t="s">
        <v>3128</v>
      </c>
      <c r="C933" s="76" t="s">
        <v>105</v>
      </c>
      <c r="D933" s="2">
        <v>103</v>
      </c>
      <c r="E933" s="22" t="s">
        <v>3127</v>
      </c>
      <c r="F933" s="78">
        <v>16.7</v>
      </c>
      <c r="G933" s="115">
        <f t="shared" si="14"/>
        <v>703.82818</v>
      </c>
    </row>
    <row r="934" spans="1:7" ht="12.75">
      <c r="A934" s="92">
        <v>2858</v>
      </c>
      <c r="B934" s="60" t="s">
        <v>168</v>
      </c>
      <c r="C934" s="76" t="s">
        <v>105</v>
      </c>
      <c r="E934" s="114" t="s">
        <v>3127</v>
      </c>
      <c r="G934" s="115">
        <f t="shared" si="14"/>
        <v>0</v>
      </c>
    </row>
    <row r="935" spans="1:7" ht="25.5">
      <c r="A935" s="92">
        <v>1098</v>
      </c>
      <c r="B935" s="41" t="s">
        <v>3130</v>
      </c>
      <c r="C935" s="76" t="s">
        <v>105</v>
      </c>
      <c r="D935" s="2">
        <v>103</v>
      </c>
      <c r="E935" s="3" t="s">
        <v>3129</v>
      </c>
      <c r="F935" s="78">
        <v>23.7</v>
      </c>
      <c r="G935" s="115">
        <f t="shared" si="14"/>
        <v>998.84598</v>
      </c>
    </row>
    <row r="936" spans="1:7" ht="12.75">
      <c r="A936" s="92">
        <v>2859</v>
      </c>
      <c r="B936" s="60"/>
      <c r="C936" s="76" t="s">
        <v>105</v>
      </c>
      <c r="E936" s="111" t="s">
        <v>3129</v>
      </c>
      <c r="F936" s="78" t="s">
        <v>169</v>
      </c>
      <c r="G936" s="115">
        <f t="shared" si="14"/>
        <v>1432.9436</v>
      </c>
    </row>
    <row r="937" spans="1:7" ht="12.75">
      <c r="A937" s="92">
        <v>445</v>
      </c>
      <c r="B937" s="66" t="s">
        <v>4356</v>
      </c>
      <c r="C937" s="76" t="s">
        <v>105</v>
      </c>
      <c r="D937" s="2">
        <v>50</v>
      </c>
      <c r="E937" s="3" t="s">
        <v>4355</v>
      </c>
      <c r="F937" s="78">
        <v>568.8</v>
      </c>
      <c r="G937" s="115">
        <f t="shared" si="14"/>
        <v>23972.303519999998</v>
      </c>
    </row>
    <row r="938" spans="1:7" ht="12.75">
      <c r="A938" s="92">
        <v>748</v>
      </c>
      <c r="B938" s="41" t="s">
        <v>4055</v>
      </c>
      <c r="C938" s="76" t="s">
        <v>105</v>
      </c>
      <c r="D938" s="23">
        <v>75</v>
      </c>
      <c r="E938" s="23" t="s">
        <v>4054</v>
      </c>
      <c r="F938" s="78">
        <v>41.4</v>
      </c>
      <c r="G938" s="115">
        <f t="shared" si="14"/>
        <v>1744.8195600000001</v>
      </c>
    </row>
    <row r="939" spans="1:7" ht="12.75">
      <c r="A939" s="92">
        <v>749</v>
      </c>
      <c r="B939" s="41" t="s">
        <v>4057</v>
      </c>
      <c r="C939" s="76" t="s">
        <v>105</v>
      </c>
      <c r="D939" s="23">
        <v>75</v>
      </c>
      <c r="E939" s="23" t="s">
        <v>4056</v>
      </c>
      <c r="F939" s="78">
        <v>41.4</v>
      </c>
      <c r="G939" s="115">
        <f t="shared" si="14"/>
        <v>1744.8195600000001</v>
      </c>
    </row>
    <row r="940" spans="1:7" ht="12.75">
      <c r="A940" s="92">
        <v>750</v>
      </c>
      <c r="B940" s="41" t="s">
        <v>4059</v>
      </c>
      <c r="C940" s="76" t="s">
        <v>105</v>
      </c>
      <c r="D940" s="23">
        <v>75</v>
      </c>
      <c r="E940" s="23" t="s">
        <v>4058</v>
      </c>
      <c r="F940" s="78">
        <v>41.4</v>
      </c>
      <c r="G940" s="115">
        <f t="shared" si="14"/>
        <v>1744.8195600000001</v>
      </c>
    </row>
    <row r="941" spans="1:7" ht="12.75">
      <c r="A941" s="92">
        <v>751</v>
      </c>
      <c r="B941" s="41" t="s">
        <v>4061</v>
      </c>
      <c r="C941" s="76" t="s">
        <v>105</v>
      </c>
      <c r="D941" s="23">
        <v>75</v>
      </c>
      <c r="E941" s="23" t="s">
        <v>4060</v>
      </c>
      <c r="F941" s="78">
        <v>41.4</v>
      </c>
      <c r="G941" s="115">
        <f t="shared" si="14"/>
        <v>1744.8195600000001</v>
      </c>
    </row>
    <row r="942" spans="1:7" ht="12.75">
      <c r="A942" s="92">
        <v>735</v>
      </c>
      <c r="B942" s="41" t="s">
        <v>4032</v>
      </c>
      <c r="C942" s="76" t="s">
        <v>105</v>
      </c>
      <c r="D942" s="23">
        <v>72</v>
      </c>
      <c r="E942" s="23" t="s">
        <v>4031</v>
      </c>
      <c r="F942" s="78">
        <v>348.3</v>
      </c>
      <c r="G942" s="115">
        <f t="shared" si="14"/>
        <v>14679.242820000001</v>
      </c>
    </row>
    <row r="943" spans="1:7" ht="12.75">
      <c r="A943" s="92">
        <v>490</v>
      </c>
      <c r="B943" s="41" t="s">
        <v>4440</v>
      </c>
      <c r="C943" s="76" t="s">
        <v>105</v>
      </c>
      <c r="D943" s="2">
        <v>53</v>
      </c>
      <c r="E943" s="23" t="s">
        <v>4439</v>
      </c>
      <c r="F943" s="78">
        <v>90.2</v>
      </c>
      <c r="G943" s="115">
        <f t="shared" si="14"/>
        <v>3801.51508</v>
      </c>
    </row>
    <row r="944" spans="1:7" ht="12.75">
      <c r="A944" s="92">
        <v>491</v>
      </c>
      <c r="B944" s="41" t="s">
        <v>2707</v>
      </c>
      <c r="C944" s="76" t="s">
        <v>105</v>
      </c>
      <c r="D944" s="2">
        <v>53</v>
      </c>
      <c r="E944" s="23" t="s">
        <v>4441</v>
      </c>
      <c r="F944" s="78">
        <v>93.7</v>
      </c>
      <c r="G944" s="115">
        <f t="shared" si="14"/>
        <v>3949.0239800000004</v>
      </c>
    </row>
    <row r="945" spans="1:7" ht="12.75">
      <c r="A945" s="92">
        <v>492</v>
      </c>
      <c r="B945" s="41" t="s">
        <v>2709</v>
      </c>
      <c r="C945" s="76" t="s">
        <v>105</v>
      </c>
      <c r="D945" s="2">
        <v>53</v>
      </c>
      <c r="E945" s="23" t="s">
        <v>2708</v>
      </c>
      <c r="F945" s="78">
        <v>96.5</v>
      </c>
      <c r="G945" s="115">
        <f t="shared" si="14"/>
        <v>4067.0311</v>
      </c>
    </row>
    <row r="946" spans="1:7" ht="12.75">
      <c r="A946" s="92">
        <v>493</v>
      </c>
      <c r="B946" s="41" t="s">
        <v>2711</v>
      </c>
      <c r="C946" s="76" t="s">
        <v>105</v>
      </c>
      <c r="D946" s="2">
        <v>53</v>
      </c>
      <c r="E946" s="23" t="s">
        <v>2710</v>
      </c>
      <c r="F946" s="78">
        <v>100.6</v>
      </c>
      <c r="G946" s="115">
        <f t="shared" si="14"/>
        <v>4239.82724</v>
      </c>
    </row>
    <row r="947" spans="1:7" ht="12.75">
      <c r="A947" s="92">
        <v>494</v>
      </c>
      <c r="B947" s="41" t="s">
        <v>2713</v>
      </c>
      <c r="C947" s="76" t="s">
        <v>105</v>
      </c>
      <c r="D947" s="2">
        <v>53</v>
      </c>
      <c r="E947" s="23" t="s">
        <v>2712</v>
      </c>
      <c r="F947" s="78">
        <v>104.1</v>
      </c>
      <c r="G947" s="115">
        <f t="shared" si="14"/>
        <v>4387.33614</v>
      </c>
    </row>
    <row r="948" spans="1:7" ht="12.75">
      <c r="A948" s="92">
        <v>739</v>
      </c>
      <c r="B948" s="41" t="s">
        <v>4039</v>
      </c>
      <c r="C948" s="76" t="s">
        <v>105</v>
      </c>
      <c r="D948" s="2">
        <v>73</v>
      </c>
      <c r="E948" s="23" t="s">
        <v>4038</v>
      </c>
      <c r="F948" s="78">
        <v>409.9</v>
      </c>
      <c r="G948" s="115">
        <f t="shared" si="14"/>
        <v>17275.39946</v>
      </c>
    </row>
    <row r="949" spans="1:7" ht="12.75">
      <c r="A949" s="92">
        <v>1629</v>
      </c>
      <c r="B949" s="41" t="s">
        <v>2178</v>
      </c>
      <c r="C949" s="76" t="s">
        <v>105</v>
      </c>
      <c r="D949" s="2">
        <v>121</v>
      </c>
      <c r="E949" s="23" t="s">
        <v>2177</v>
      </c>
      <c r="F949" s="78">
        <v>269.4</v>
      </c>
      <c r="G949" s="115">
        <f t="shared" si="14"/>
        <v>11353.97076</v>
      </c>
    </row>
    <row r="950" spans="1:7" ht="12.75">
      <c r="A950" s="92">
        <v>1625</v>
      </c>
      <c r="B950" s="41" t="s">
        <v>2170</v>
      </c>
      <c r="C950" s="76" t="s">
        <v>105</v>
      </c>
      <c r="D950" s="2">
        <v>121</v>
      </c>
      <c r="E950" s="23" t="s">
        <v>2169</v>
      </c>
      <c r="F950" s="78">
        <v>269.4</v>
      </c>
      <c r="G950" s="115">
        <f t="shared" si="14"/>
        <v>11353.97076</v>
      </c>
    </row>
    <row r="951" spans="1:7" ht="12.75">
      <c r="A951" s="92">
        <v>1630</v>
      </c>
      <c r="B951" s="41" t="s">
        <v>2180</v>
      </c>
      <c r="C951" s="76" t="s">
        <v>105</v>
      </c>
      <c r="D951" s="2">
        <v>121</v>
      </c>
      <c r="E951" s="23" t="s">
        <v>2179</v>
      </c>
      <c r="F951" s="78">
        <v>280.4</v>
      </c>
      <c r="G951" s="115">
        <f t="shared" si="14"/>
        <v>11817.57016</v>
      </c>
    </row>
    <row r="952" spans="1:7" ht="12.75">
      <c r="A952" s="92">
        <v>1626</v>
      </c>
      <c r="B952" s="41" t="s">
        <v>2172</v>
      </c>
      <c r="C952" s="76" t="s">
        <v>105</v>
      </c>
      <c r="D952" s="2">
        <v>121</v>
      </c>
      <c r="E952" s="23" t="s">
        <v>2171</v>
      </c>
      <c r="F952" s="78">
        <v>280.4</v>
      </c>
      <c r="G952" s="115">
        <f t="shared" si="14"/>
        <v>11817.57016</v>
      </c>
    </row>
    <row r="953" spans="1:7" ht="12.75">
      <c r="A953" s="92">
        <v>1631</v>
      </c>
      <c r="B953" s="41" t="s">
        <v>2182</v>
      </c>
      <c r="C953" s="76" t="s">
        <v>105</v>
      </c>
      <c r="D953" s="2">
        <v>121</v>
      </c>
      <c r="E953" s="23" t="s">
        <v>2181</v>
      </c>
      <c r="F953" s="78">
        <v>321.6</v>
      </c>
      <c r="G953" s="115">
        <f t="shared" si="14"/>
        <v>13553.960640000001</v>
      </c>
    </row>
    <row r="954" spans="1:7" ht="12.75">
      <c r="A954" s="92">
        <v>1627</v>
      </c>
      <c r="B954" s="41" t="s">
        <v>2174</v>
      </c>
      <c r="C954" s="76" t="s">
        <v>105</v>
      </c>
      <c r="D954" s="2">
        <v>121</v>
      </c>
      <c r="E954" s="23" t="s">
        <v>2173</v>
      </c>
      <c r="F954" s="78">
        <v>321.6</v>
      </c>
      <c r="G954" s="115">
        <f t="shared" si="14"/>
        <v>13553.960640000001</v>
      </c>
    </row>
    <row r="955" spans="1:7" ht="12.75">
      <c r="A955" s="92">
        <v>1632</v>
      </c>
      <c r="B955" s="41" t="s">
        <v>2184</v>
      </c>
      <c r="C955" s="76" t="s">
        <v>105</v>
      </c>
      <c r="D955" s="2">
        <v>121</v>
      </c>
      <c r="E955" s="23" t="s">
        <v>2183</v>
      </c>
      <c r="F955" s="78">
        <v>332.6</v>
      </c>
      <c r="G955" s="115">
        <f t="shared" si="14"/>
        <v>14017.560040000002</v>
      </c>
    </row>
    <row r="956" spans="1:7" ht="12.75">
      <c r="A956" s="92">
        <v>1628</v>
      </c>
      <c r="B956" s="41" t="s">
        <v>2176</v>
      </c>
      <c r="C956" s="76" t="s">
        <v>105</v>
      </c>
      <c r="D956" s="2">
        <v>121</v>
      </c>
      <c r="E956" s="23" t="s">
        <v>2175</v>
      </c>
      <c r="F956" s="78">
        <v>332.6</v>
      </c>
      <c r="G956" s="115">
        <f t="shared" si="14"/>
        <v>14017.560040000002</v>
      </c>
    </row>
    <row r="957" spans="1:7" ht="12.75">
      <c r="A957" s="92">
        <v>2451</v>
      </c>
      <c r="B957" s="41" t="s">
        <v>29</v>
      </c>
      <c r="C957" s="76" t="s">
        <v>105</v>
      </c>
      <c r="D957" s="2">
        <v>191</v>
      </c>
      <c r="E957" s="23" t="s">
        <v>28</v>
      </c>
      <c r="F957" s="78">
        <v>308.7</v>
      </c>
      <c r="G957" s="115">
        <f t="shared" si="14"/>
        <v>13010.28498</v>
      </c>
    </row>
    <row r="958" spans="1:7" ht="12.75">
      <c r="A958" s="92">
        <v>2502</v>
      </c>
      <c r="B958" s="41" t="s">
        <v>618</v>
      </c>
      <c r="C958" s="76" t="s">
        <v>105</v>
      </c>
      <c r="D958" s="2">
        <v>196</v>
      </c>
      <c r="E958" s="22" t="s">
        <v>617</v>
      </c>
      <c r="F958" s="108">
        <v>315.3</v>
      </c>
      <c r="G958" s="115">
        <f t="shared" si="14"/>
        <v>13288.444620000002</v>
      </c>
    </row>
    <row r="959" spans="1:7" ht="12.75">
      <c r="A959" s="92">
        <v>740</v>
      </c>
      <c r="B959" s="41" t="s">
        <v>4041</v>
      </c>
      <c r="C959" s="76" t="s">
        <v>105</v>
      </c>
      <c r="D959" s="2">
        <v>73</v>
      </c>
      <c r="E959" s="23" t="s">
        <v>4040</v>
      </c>
      <c r="F959" s="78">
        <v>171.6</v>
      </c>
      <c r="G959" s="115">
        <f t="shared" si="14"/>
        <v>7232.15064</v>
      </c>
    </row>
    <row r="960" spans="1:7" ht="12.75">
      <c r="A960" s="92">
        <v>993</v>
      </c>
      <c r="B960" s="41" t="s">
        <v>3287</v>
      </c>
      <c r="C960" s="76" t="s">
        <v>105</v>
      </c>
      <c r="D960" s="2">
        <v>93</v>
      </c>
      <c r="E960" s="23" t="s">
        <v>3286</v>
      </c>
      <c r="F960" s="78">
        <v>750.7</v>
      </c>
      <c r="G960" s="115">
        <f t="shared" si="14"/>
        <v>31638.551780000005</v>
      </c>
    </row>
    <row r="961" spans="1:7" ht="12.75">
      <c r="A961" s="92">
        <v>990</v>
      </c>
      <c r="B961" s="41" t="s">
        <v>3281</v>
      </c>
      <c r="C961" s="76" t="s">
        <v>105</v>
      </c>
      <c r="D961" s="2">
        <v>93</v>
      </c>
      <c r="E961" s="23" t="s">
        <v>3280</v>
      </c>
      <c r="F961" s="78">
        <v>750.7</v>
      </c>
      <c r="G961" s="115">
        <f t="shared" si="14"/>
        <v>31638.551780000005</v>
      </c>
    </row>
    <row r="962" spans="1:7" ht="12.75">
      <c r="A962" s="92">
        <v>992</v>
      </c>
      <c r="B962" s="41" t="s">
        <v>3285</v>
      </c>
      <c r="C962" s="76" t="s">
        <v>105</v>
      </c>
      <c r="D962" s="2">
        <v>93</v>
      </c>
      <c r="E962" s="23" t="s">
        <v>3284</v>
      </c>
      <c r="F962" s="78">
        <v>750.7</v>
      </c>
      <c r="G962" s="115">
        <f t="shared" si="14"/>
        <v>31638.551780000005</v>
      </c>
    </row>
    <row r="963" spans="1:7" ht="12.75">
      <c r="A963" s="92">
        <v>991</v>
      </c>
      <c r="B963" s="41" t="s">
        <v>3283</v>
      </c>
      <c r="C963" s="76" t="s">
        <v>105</v>
      </c>
      <c r="D963" s="2">
        <v>93</v>
      </c>
      <c r="E963" s="23" t="s">
        <v>3282</v>
      </c>
      <c r="F963" s="78">
        <v>750.7</v>
      </c>
      <c r="G963" s="115">
        <f aca="true" t="shared" si="15" ref="G963:G1026">F963*Курс</f>
        <v>31638.551780000005</v>
      </c>
    </row>
    <row r="964" spans="1:7" ht="12.75">
      <c r="A964" s="92">
        <v>1435</v>
      </c>
      <c r="B964" s="41" t="s">
        <v>2722</v>
      </c>
      <c r="C964" s="76" t="s">
        <v>105</v>
      </c>
      <c r="D964" s="23">
        <v>106</v>
      </c>
      <c r="E964" s="22" t="s">
        <v>2721</v>
      </c>
      <c r="F964" s="78">
        <v>14.1</v>
      </c>
      <c r="G964" s="115">
        <f t="shared" si="15"/>
        <v>594.25014</v>
      </c>
    </row>
    <row r="965" spans="1:7" ht="12.75">
      <c r="A965" s="92">
        <v>1436</v>
      </c>
      <c r="B965" s="41" t="s">
        <v>2724</v>
      </c>
      <c r="C965" s="76" t="s">
        <v>105</v>
      </c>
      <c r="D965" s="23">
        <v>106</v>
      </c>
      <c r="E965" s="22" t="s">
        <v>2723</v>
      </c>
      <c r="F965" s="78">
        <v>20.2</v>
      </c>
      <c r="G965" s="115">
        <f t="shared" si="15"/>
        <v>851.33708</v>
      </c>
    </row>
    <row r="966" spans="1:7" ht="12.75">
      <c r="A966" s="92">
        <v>2520</v>
      </c>
      <c r="B966" s="41" t="s">
        <v>653</v>
      </c>
      <c r="C966" s="76" t="s">
        <v>105</v>
      </c>
      <c r="D966" s="2">
        <v>197</v>
      </c>
      <c r="E966" s="22" t="s">
        <v>652</v>
      </c>
      <c r="F966" s="78">
        <v>21.7</v>
      </c>
      <c r="G966" s="115">
        <f t="shared" si="15"/>
        <v>914.5551800000001</v>
      </c>
    </row>
    <row r="967" spans="1:7" ht="12.75">
      <c r="A967" s="92">
        <v>2522</v>
      </c>
      <c r="B967" s="41" t="s">
        <v>657</v>
      </c>
      <c r="C967" s="76" t="s">
        <v>105</v>
      </c>
      <c r="D967" s="2">
        <v>197</v>
      </c>
      <c r="E967" s="22" t="s">
        <v>656</v>
      </c>
      <c r="F967" s="78">
        <v>45.1</v>
      </c>
      <c r="G967" s="115">
        <f t="shared" si="15"/>
        <v>1900.75754</v>
      </c>
    </row>
    <row r="968" spans="1:7" ht="12.75">
      <c r="A968" s="92">
        <v>2521</v>
      </c>
      <c r="B968" s="41" t="s">
        <v>655</v>
      </c>
      <c r="C968" s="76" t="s">
        <v>105</v>
      </c>
      <c r="D968" s="2">
        <v>197</v>
      </c>
      <c r="E968" s="22" t="s">
        <v>654</v>
      </c>
      <c r="F968" s="78">
        <v>21.7</v>
      </c>
      <c r="G968" s="115">
        <f t="shared" si="15"/>
        <v>914.5551800000001</v>
      </c>
    </row>
    <row r="969" spans="1:7" ht="12.75">
      <c r="A969" s="92">
        <v>2576</v>
      </c>
      <c r="B969" s="41" t="s">
        <v>756</v>
      </c>
      <c r="C969" s="76" t="s">
        <v>105</v>
      </c>
      <c r="D969" s="2">
        <v>199</v>
      </c>
      <c r="E969" s="23" t="s">
        <v>755</v>
      </c>
      <c r="F969" s="78">
        <v>524.2</v>
      </c>
      <c r="G969" s="115">
        <f t="shared" si="15"/>
        <v>22092.618680000003</v>
      </c>
    </row>
    <row r="970" spans="1:7" ht="12.75">
      <c r="A970" s="92">
        <v>2577</v>
      </c>
      <c r="B970" s="41" t="s">
        <v>758</v>
      </c>
      <c r="C970" s="76" t="s">
        <v>105</v>
      </c>
      <c r="D970" s="2">
        <v>199</v>
      </c>
      <c r="E970" s="23" t="s">
        <v>757</v>
      </c>
      <c r="F970" s="78">
        <v>786.3</v>
      </c>
      <c r="G970" s="115">
        <f t="shared" si="15"/>
        <v>33138.92802</v>
      </c>
    </row>
    <row r="971" spans="1:7" ht="25.5">
      <c r="A971" s="92">
        <v>2604</v>
      </c>
      <c r="B971" s="41" t="s">
        <v>464</v>
      </c>
      <c r="C971" s="76" t="s">
        <v>105</v>
      </c>
      <c r="D971" s="2">
        <v>199</v>
      </c>
      <c r="E971" s="3" t="s">
        <v>463</v>
      </c>
      <c r="F971" s="78">
        <v>16.3</v>
      </c>
      <c r="G971" s="115">
        <f t="shared" si="15"/>
        <v>686.9700200000001</v>
      </c>
    </row>
    <row r="972" spans="1:7" ht="25.5">
      <c r="A972" s="92">
        <v>2605</v>
      </c>
      <c r="B972" s="41" t="s">
        <v>466</v>
      </c>
      <c r="C972" s="76" t="s">
        <v>105</v>
      </c>
      <c r="D972" s="2">
        <v>199</v>
      </c>
      <c r="E972" s="3" t="s">
        <v>465</v>
      </c>
      <c r="F972" s="78">
        <v>16.3</v>
      </c>
      <c r="G972" s="115">
        <f t="shared" si="15"/>
        <v>686.9700200000001</v>
      </c>
    </row>
    <row r="973" spans="1:7" ht="25.5">
      <c r="A973" s="92">
        <v>2606</v>
      </c>
      <c r="B973" s="41" t="s">
        <v>468</v>
      </c>
      <c r="C973" s="76" t="s">
        <v>105</v>
      </c>
      <c r="D973" s="2">
        <v>199</v>
      </c>
      <c r="E973" s="23" t="s">
        <v>467</v>
      </c>
      <c r="F973" s="78">
        <v>16.3</v>
      </c>
      <c r="G973" s="115">
        <f t="shared" si="15"/>
        <v>686.9700200000001</v>
      </c>
    </row>
    <row r="974" spans="1:7" ht="25.5">
      <c r="A974" s="92">
        <v>2607</v>
      </c>
      <c r="B974" s="41" t="s">
        <v>470</v>
      </c>
      <c r="C974" s="76" t="s">
        <v>105</v>
      </c>
      <c r="D974" s="2">
        <v>199</v>
      </c>
      <c r="E974" s="23" t="s">
        <v>469</v>
      </c>
      <c r="F974" s="78">
        <v>16.3</v>
      </c>
      <c r="G974" s="115">
        <f t="shared" si="15"/>
        <v>686.9700200000001</v>
      </c>
    </row>
    <row r="975" spans="1:7" ht="25.5">
      <c r="A975" s="92">
        <v>2572</v>
      </c>
      <c r="B975" s="41" t="s">
        <v>748</v>
      </c>
      <c r="C975" s="76" t="s">
        <v>105</v>
      </c>
      <c r="D975" s="2">
        <v>199</v>
      </c>
      <c r="E975" s="3" t="s">
        <v>747</v>
      </c>
      <c r="F975" s="78">
        <v>16.3</v>
      </c>
      <c r="G975" s="115">
        <f t="shared" si="15"/>
        <v>686.9700200000001</v>
      </c>
    </row>
    <row r="976" spans="1:7" ht="25.5">
      <c r="A976" s="92">
        <v>2573</v>
      </c>
      <c r="B976" s="41" t="s">
        <v>750</v>
      </c>
      <c r="C976" s="76" t="s">
        <v>105</v>
      </c>
      <c r="D976" s="2">
        <v>199</v>
      </c>
      <c r="E976" s="3" t="s">
        <v>749</v>
      </c>
      <c r="F976" s="78">
        <v>16.3</v>
      </c>
      <c r="G976" s="115">
        <f t="shared" si="15"/>
        <v>686.9700200000001</v>
      </c>
    </row>
    <row r="977" spans="1:7" ht="25.5">
      <c r="A977" s="92">
        <v>2574</v>
      </c>
      <c r="B977" s="41" t="s">
        <v>752</v>
      </c>
      <c r="C977" s="76" t="s">
        <v>105</v>
      </c>
      <c r="D977" s="2">
        <v>199</v>
      </c>
      <c r="E977" s="23" t="s">
        <v>751</v>
      </c>
      <c r="F977" s="78">
        <v>16.3</v>
      </c>
      <c r="G977" s="115">
        <f t="shared" si="15"/>
        <v>686.9700200000001</v>
      </c>
    </row>
    <row r="978" spans="1:7" ht="25.5">
      <c r="A978" s="92">
        <v>2575</v>
      </c>
      <c r="B978" s="41" t="s">
        <v>754</v>
      </c>
      <c r="C978" s="76" t="s">
        <v>105</v>
      </c>
      <c r="D978" s="2">
        <v>199</v>
      </c>
      <c r="E978" s="23" t="s">
        <v>753</v>
      </c>
      <c r="F978" s="78">
        <v>16.3</v>
      </c>
      <c r="G978" s="115">
        <f t="shared" si="15"/>
        <v>686.9700200000001</v>
      </c>
    </row>
    <row r="979" spans="1:7" ht="25.5">
      <c r="A979" s="92">
        <v>2610</v>
      </c>
      <c r="B979" s="41" t="s">
        <v>476</v>
      </c>
      <c r="C979" s="76" t="s">
        <v>105</v>
      </c>
      <c r="D979" s="2">
        <v>199</v>
      </c>
      <c r="E979" s="3" t="s">
        <v>475</v>
      </c>
      <c r="F979" s="78">
        <v>23.2</v>
      </c>
      <c r="G979" s="115">
        <f t="shared" si="15"/>
        <v>977.77328</v>
      </c>
    </row>
    <row r="980" spans="1:7" ht="25.5">
      <c r="A980" s="92">
        <v>2611</v>
      </c>
      <c r="B980" s="41" t="s">
        <v>478</v>
      </c>
      <c r="C980" s="76" t="s">
        <v>105</v>
      </c>
      <c r="D980" s="2">
        <v>199</v>
      </c>
      <c r="E980" s="3" t="s">
        <v>477</v>
      </c>
      <c r="F980" s="78">
        <v>23.2</v>
      </c>
      <c r="G980" s="115">
        <f t="shared" si="15"/>
        <v>977.77328</v>
      </c>
    </row>
    <row r="981" spans="1:7" ht="25.5">
      <c r="A981" s="92">
        <v>2612</v>
      </c>
      <c r="B981" s="41" t="s">
        <v>480</v>
      </c>
      <c r="C981" s="76" t="s">
        <v>105</v>
      </c>
      <c r="D981" s="2">
        <v>199</v>
      </c>
      <c r="E981" s="23" t="s">
        <v>479</v>
      </c>
      <c r="F981" s="78">
        <v>23.2</v>
      </c>
      <c r="G981" s="115">
        <f t="shared" si="15"/>
        <v>977.77328</v>
      </c>
    </row>
    <row r="982" spans="1:7" ht="25.5">
      <c r="A982" s="92">
        <v>2613</v>
      </c>
      <c r="B982" s="41" t="s">
        <v>482</v>
      </c>
      <c r="C982" s="76" t="s">
        <v>105</v>
      </c>
      <c r="D982" s="2">
        <v>199</v>
      </c>
      <c r="E982" s="23" t="s">
        <v>481</v>
      </c>
      <c r="F982" s="78">
        <v>23.2</v>
      </c>
      <c r="G982" s="115">
        <f t="shared" si="15"/>
        <v>977.77328</v>
      </c>
    </row>
    <row r="983" spans="1:7" ht="12.75">
      <c r="A983" s="92">
        <v>2578</v>
      </c>
      <c r="B983" s="41" t="s">
        <v>760</v>
      </c>
      <c r="C983" s="76" t="s">
        <v>105</v>
      </c>
      <c r="D983" s="2">
        <v>199</v>
      </c>
      <c r="E983" s="23" t="s">
        <v>759</v>
      </c>
      <c r="F983" s="78">
        <v>13.5</v>
      </c>
      <c r="G983" s="115">
        <f t="shared" si="15"/>
        <v>568.9629</v>
      </c>
    </row>
    <row r="984" spans="1:7" ht="12.75">
      <c r="A984" s="92">
        <v>922</v>
      </c>
      <c r="B984" s="66" t="s">
        <v>3551</v>
      </c>
      <c r="C984" s="76" t="s">
        <v>105</v>
      </c>
      <c r="D984" s="2">
        <v>87</v>
      </c>
      <c r="E984" s="3" t="s">
        <v>3550</v>
      </c>
      <c r="F984" s="78">
        <v>1227</v>
      </c>
      <c r="G984" s="115">
        <f t="shared" si="15"/>
        <v>51712.4058</v>
      </c>
    </row>
    <row r="985" spans="1:7" ht="12.75">
      <c r="A985" s="92">
        <v>919</v>
      </c>
      <c r="B985" s="41" t="s">
        <v>3545</v>
      </c>
      <c r="C985" s="76" t="s">
        <v>105</v>
      </c>
      <c r="D985" s="2">
        <v>87</v>
      </c>
      <c r="E985" s="3" t="s">
        <v>3544</v>
      </c>
      <c r="F985" s="78">
        <v>1227</v>
      </c>
      <c r="G985" s="115">
        <f t="shared" si="15"/>
        <v>51712.4058</v>
      </c>
    </row>
    <row r="986" spans="1:7" ht="12.75">
      <c r="A986" s="92">
        <v>921</v>
      </c>
      <c r="B986" s="66" t="s">
        <v>3549</v>
      </c>
      <c r="C986" s="76" t="s">
        <v>105</v>
      </c>
      <c r="D986" s="2">
        <v>87</v>
      </c>
      <c r="E986" s="3" t="s">
        <v>3548</v>
      </c>
      <c r="F986" s="78">
        <v>1227</v>
      </c>
      <c r="G986" s="115">
        <f t="shared" si="15"/>
        <v>51712.4058</v>
      </c>
    </row>
    <row r="987" spans="1:7" ht="12.75">
      <c r="A987" s="92">
        <v>920</v>
      </c>
      <c r="B987" s="41" t="s">
        <v>3547</v>
      </c>
      <c r="C987" s="76" t="s">
        <v>105</v>
      </c>
      <c r="D987" s="2">
        <v>87</v>
      </c>
      <c r="E987" s="3" t="s">
        <v>3546</v>
      </c>
      <c r="F987" s="78">
        <v>1227</v>
      </c>
      <c r="G987" s="115">
        <f t="shared" si="15"/>
        <v>51712.4058</v>
      </c>
    </row>
    <row r="988" spans="1:7" ht="12.75">
      <c r="A988" s="92">
        <v>1751</v>
      </c>
      <c r="B988" s="41" t="s">
        <v>1984</v>
      </c>
      <c r="C988" s="76" t="s">
        <v>105</v>
      </c>
      <c r="D988" s="2">
        <v>153</v>
      </c>
      <c r="E988" s="22" t="s">
        <v>1983</v>
      </c>
      <c r="F988" s="78">
        <v>851.6</v>
      </c>
      <c r="G988" s="115">
        <f t="shared" si="15"/>
        <v>35891.02264</v>
      </c>
    </row>
    <row r="989" spans="1:7" ht="12.75">
      <c r="A989" s="92">
        <v>1752</v>
      </c>
      <c r="B989" s="41" t="s">
        <v>1986</v>
      </c>
      <c r="C989" s="76" t="s">
        <v>105</v>
      </c>
      <c r="D989" s="2">
        <v>153</v>
      </c>
      <c r="E989" s="22" t="s">
        <v>1985</v>
      </c>
      <c r="F989" s="78">
        <v>1016.9</v>
      </c>
      <c r="G989" s="115">
        <f t="shared" si="15"/>
        <v>42857.65726</v>
      </c>
    </row>
    <row r="990" spans="1:7" ht="12.75">
      <c r="A990" s="92">
        <v>1753</v>
      </c>
      <c r="B990" s="41" t="s">
        <v>1988</v>
      </c>
      <c r="C990" s="76" t="s">
        <v>105</v>
      </c>
      <c r="D990" s="2">
        <v>153</v>
      </c>
      <c r="E990" s="22" t="s">
        <v>1987</v>
      </c>
      <c r="F990" s="78">
        <v>899</v>
      </c>
      <c r="G990" s="115">
        <f t="shared" si="15"/>
        <v>37888.7146</v>
      </c>
    </row>
    <row r="991" spans="1:7" ht="12.75">
      <c r="A991" s="92">
        <v>1754</v>
      </c>
      <c r="B991" s="41" t="s">
        <v>1990</v>
      </c>
      <c r="C991" s="76" t="s">
        <v>105</v>
      </c>
      <c r="D991" s="2">
        <v>153</v>
      </c>
      <c r="E991" s="22" t="s">
        <v>1989</v>
      </c>
      <c r="F991" s="78">
        <v>639</v>
      </c>
      <c r="G991" s="115">
        <f t="shared" si="15"/>
        <v>26930.910600000003</v>
      </c>
    </row>
    <row r="992" spans="1:7" ht="12.75">
      <c r="A992" s="92">
        <v>1335</v>
      </c>
      <c r="B992" s="41" t="s">
        <v>3064</v>
      </c>
      <c r="C992" s="76" t="s">
        <v>105</v>
      </c>
      <c r="D992" s="23">
        <v>106</v>
      </c>
      <c r="E992" s="23" t="s">
        <v>3063</v>
      </c>
      <c r="F992" s="78">
        <v>21.1</v>
      </c>
      <c r="G992" s="115">
        <f t="shared" si="15"/>
        <v>889.2679400000001</v>
      </c>
    </row>
    <row r="993" spans="1:7" ht="12.75">
      <c r="A993" s="92">
        <v>1336</v>
      </c>
      <c r="B993" s="41" t="s">
        <v>3066</v>
      </c>
      <c r="C993" s="76" t="s">
        <v>105</v>
      </c>
      <c r="D993" s="23">
        <v>106</v>
      </c>
      <c r="E993" s="23" t="s">
        <v>3065</v>
      </c>
      <c r="F993" s="78">
        <v>21.4</v>
      </c>
      <c r="G993" s="115">
        <f t="shared" si="15"/>
        <v>901.91156</v>
      </c>
    </row>
    <row r="994" spans="1:7" ht="12.75">
      <c r="A994" s="92">
        <v>1337</v>
      </c>
      <c r="B994" s="41" t="s">
        <v>3068</v>
      </c>
      <c r="C994" s="76" t="s">
        <v>105</v>
      </c>
      <c r="D994" s="23">
        <v>106</v>
      </c>
      <c r="E994" s="23" t="s">
        <v>3067</v>
      </c>
      <c r="F994" s="78">
        <v>21.4</v>
      </c>
      <c r="G994" s="115">
        <f t="shared" si="15"/>
        <v>901.91156</v>
      </c>
    </row>
    <row r="995" spans="1:7" ht="12.75">
      <c r="A995" s="92">
        <v>1338</v>
      </c>
      <c r="B995" s="41" t="s">
        <v>3070</v>
      </c>
      <c r="C995" s="76" t="s">
        <v>105</v>
      </c>
      <c r="D995" s="23">
        <v>106</v>
      </c>
      <c r="E995" s="23" t="s">
        <v>3069</v>
      </c>
      <c r="F995" s="78">
        <v>24.3</v>
      </c>
      <c r="G995" s="115">
        <f t="shared" si="15"/>
        <v>1024.1332200000002</v>
      </c>
    </row>
    <row r="996" spans="1:7" ht="12.75">
      <c r="A996" s="92">
        <v>1339</v>
      </c>
      <c r="B996" s="41" t="s">
        <v>3072</v>
      </c>
      <c r="C996" s="76" t="s">
        <v>105</v>
      </c>
      <c r="D996" s="23">
        <v>106</v>
      </c>
      <c r="E996" s="23" t="s">
        <v>3071</v>
      </c>
      <c r="F996" s="78">
        <v>27.5</v>
      </c>
      <c r="G996" s="115">
        <f t="shared" si="15"/>
        <v>1158.9985000000001</v>
      </c>
    </row>
    <row r="997" spans="1:7" ht="12.75">
      <c r="A997" s="92">
        <v>1340</v>
      </c>
      <c r="B997" s="41" t="s">
        <v>3074</v>
      </c>
      <c r="C997" s="76" t="s">
        <v>105</v>
      </c>
      <c r="D997" s="23">
        <v>106</v>
      </c>
      <c r="E997" s="23" t="s">
        <v>3073</v>
      </c>
      <c r="F997" s="78">
        <v>28.1</v>
      </c>
      <c r="G997" s="115">
        <f t="shared" si="15"/>
        <v>1184.28574</v>
      </c>
    </row>
    <row r="998" spans="1:7" ht="12.75">
      <c r="A998" s="92">
        <v>1341</v>
      </c>
      <c r="B998" s="41" t="s">
        <v>3076</v>
      </c>
      <c r="C998" s="76" t="s">
        <v>105</v>
      </c>
      <c r="D998" s="23">
        <v>106</v>
      </c>
      <c r="E998" s="23" t="s">
        <v>3075</v>
      </c>
      <c r="F998" s="78">
        <v>28.7</v>
      </c>
      <c r="G998" s="115">
        <f t="shared" si="15"/>
        <v>1209.5729800000001</v>
      </c>
    </row>
    <row r="999" spans="1:7" ht="12.75">
      <c r="A999" s="92">
        <v>1342</v>
      </c>
      <c r="B999" s="41" t="s">
        <v>3078</v>
      </c>
      <c r="C999" s="76" t="s">
        <v>105</v>
      </c>
      <c r="D999" s="23">
        <v>106</v>
      </c>
      <c r="E999" s="23" t="s">
        <v>3077</v>
      </c>
      <c r="F999" s="78">
        <v>28.7</v>
      </c>
      <c r="G999" s="115">
        <f t="shared" si="15"/>
        <v>1209.5729800000001</v>
      </c>
    </row>
    <row r="1000" spans="1:7" ht="12.75">
      <c r="A1000" s="92">
        <v>1343</v>
      </c>
      <c r="B1000" s="41" t="s">
        <v>3080</v>
      </c>
      <c r="C1000" s="76" t="s">
        <v>105</v>
      </c>
      <c r="D1000" s="23">
        <v>106</v>
      </c>
      <c r="E1000" s="23" t="s">
        <v>3079</v>
      </c>
      <c r="F1000" s="78">
        <v>29.6</v>
      </c>
      <c r="G1000" s="115">
        <f t="shared" si="15"/>
        <v>1247.50384</v>
      </c>
    </row>
    <row r="1001" spans="1:7" ht="12.75">
      <c r="A1001" s="92">
        <v>1344</v>
      </c>
      <c r="B1001" s="41" t="s">
        <v>3082</v>
      </c>
      <c r="C1001" s="76" t="s">
        <v>105</v>
      </c>
      <c r="D1001" s="23">
        <v>106</v>
      </c>
      <c r="E1001" s="23" t="s">
        <v>3081</v>
      </c>
      <c r="F1001" s="78">
        <v>38.7</v>
      </c>
      <c r="G1001" s="115">
        <f t="shared" si="15"/>
        <v>1631.02698</v>
      </c>
    </row>
    <row r="1002" spans="1:7" ht="12.75">
      <c r="A1002" s="92">
        <v>1345</v>
      </c>
      <c r="B1002" s="41" t="s">
        <v>3084</v>
      </c>
      <c r="C1002" s="76" t="s">
        <v>105</v>
      </c>
      <c r="D1002" s="23">
        <v>106</v>
      </c>
      <c r="E1002" s="23" t="s">
        <v>3083</v>
      </c>
      <c r="F1002" s="78">
        <v>39.8</v>
      </c>
      <c r="G1002" s="115">
        <f t="shared" si="15"/>
        <v>1677.38692</v>
      </c>
    </row>
    <row r="1003" spans="1:7" ht="12.75">
      <c r="A1003" s="92">
        <v>1346</v>
      </c>
      <c r="B1003" s="41" t="s">
        <v>3086</v>
      </c>
      <c r="C1003" s="76" t="s">
        <v>105</v>
      </c>
      <c r="D1003" s="23">
        <v>106</v>
      </c>
      <c r="E1003" s="23" t="s">
        <v>3085</v>
      </c>
      <c r="F1003" s="78">
        <v>40.7</v>
      </c>
      <c r="G1003" s="115">
        <f t="shared" si="15"/>
        <v>1715.3177800000003</v>
      </c>
    </row>
    <row r="1004" spans="1:7" ht="12.75">
      <c r="A1004" s="92">
        <v>1347</v>
      </c>
      <c r="B1004" s="41" t="s">
        <v>3088</v>
      </c>
      <c r="C1004" s="76" t="s">
        <v>105</v>
      </c>
      <c r="D1004" s="23">
        <v>106</v>
      </c>
      <c r="E1004" s="23" t="s">
        <v>3087</v>
      </c>
      <c r="F1004" s="78">
        <v>41.6</v>
      </c>
      <c r="G1004" s="115">
        <f t="shared" si="15"/>
        <v>1753.2486400000003</v>
      </c>
    </row>
    <row r="1005" spans="1:7" ht="12.75">
      <c r="A1005" s="92">
        <v>1348</v>
      </c>
      <c r="B1005" s="41" t="s">
        <v>3090</v>
      </c>
      <c r="C1005" s="76" t="s">
        <v>105</v>
      </c>
      <c r="D1005" s="23">
        <v>106</v>
      </c>
      <c r="E1005" s="23" t="s">
        <v>3089</v>
      </c>
      <c r="F1005" s="78">
        <v>42.2</v>
      </c>
      <c r="G1005" s="115">
        <f t="shared" si="15"/>
        <v>1778.5358800000001</v>
      </c>
    </row>
    <row r="1006" spans="1:7" ht="12.75">
      <c r="A1006" s="92">
        <v>1349</v>
      </c>
      <c r="B1006" s="41" t="s">
        <v>2579</v>
      </c>
      <c r="C1006" s="76" t="s">
        <v>105</v>
      </c>
      <c r="D1006" s="23">
        <v>106</v>
      </c>
      <c r="E1006" s="23" t="s">
        <v>2578</v>
      </c>
      <c r="F1006" s="78">
        <v>43.4</v>
      </c>
      <c r="G1006" s="115">
        <f t="shared" si="15"/>
        <v>1829.1103600000001</v>
      </c>
    </row>
    <row r="1007" spans="1:7" ht="12.75">
      <c r="A1007" s="92">
        <v>1350</v>
      </c>
      <c r="B1007" s="41" t="s">
        <v>2581</v>
      </c>
      <c r="C1007" s="76" t="s">
        <v>105</v>
      </c>
      <c r="D1007" s="23">
        <v>106</v>
      </c>
      <c r="E1007" s="23" t="s">
        <v>2580</v>
      </c>
      <c r="F1007" s="78">
        <v>46</v>
      </c>
      <c r="G1007" s="115">
        <f t="shared" si="15"/>
        <v>1938.6884</v>
      </c>
    </row>
    <row r="1008" spans="1:7" ht="12.75">
      <c r="A1008" s="92">
        <v>1351</v>
      </c>
      <c r="B1008" s="41" t="s">
        <v>2583</v>
      </c>
      <c r="C1008" s="76" t="s">
        <v>105</v>
      </c>
      <c r="D1008" s="23">
        <v>106</v>
      </c>
      <c r="E1008" s="23" t="s">
        <v>2582</v>
      </c>
      <c r="F1008" s="78">
        <v>84.1</v>
      </c>
      <c r="G1008" s="115">
        <f t="shared" si="15"/>
        <v>3544.42814</v>
      </c>
    </row>
    <row r="1009" spans="1:7" ht="12.75">
      <c r="A1009" s="92">
        <v>1352</v>
      </c>
      <c r="B1009" s="41" t="s">
        <v>2585</v>
      </c>
      <c r="C1009" s="76" t="s">
        <v>105</v>
      </c>
      <c r="D1009" s="23">
        <v>106</v>
      </c>
      <c r="E1009" s="23" t="s">
        <v>2584</v>
      </c>
      <c r="F1009" s="78">
        <v>88.8</v>
      </c>
      <c r="G1009" s="115">
        <f t="shared" si="15"/>
        <v>3742.51152</v>
      </c>
    </row>
    <row r="1010" spans="1:7" ht="12.75">
      <c r="A1010" s="92">
        <v>1353</v>
      </c>
      <c r="B1010" s="41" t="s">
        <v>2587</v>
      </c>
      <c r="C1010" s="76" t="s">
        <v>105</v>
      </c>
      <c r="D1010" s="23">
        <v>106</v>
      </c>
      <c r="E1010" s="23" t="s">
        <v>2586</v>
      </c>
      <c r="F1010" s="78">
        <v>92.9</v>
      </c>
      <c r="G1010" s="115">
        <f t="shared" si="15"/>
        <v>3915.3076600000004</v>
      </c>
    </row>
    <row r="1011" spans="1:7" ht="12.75">
      <c r="A1011" s="92">
        <v>1354</v>
      </c>
      <c r="B1011" s="41" t="s">
        <v>2589</v>
      </c>
      <c r="C1011" s="76" t="s">
        <v>105</v>
      </c>
      <c r="D1011" s="23">
        <v>106</v>
      </c>
      <c r="E1011" s="23" t="s">
        <v>2588</v>
      </c>
      <c r="F1011" s="78">
        <v>99</v>
      </c>
      <c r="G1011" s="115">
        <f t="shared" si="15"/>
        <v>4172.3946000000005</v>
      </c>
    </row>
    <row r="1012" spans="1:7" ht="12.75">
      <c r="A1012" s="92">
        <v>1355</v>
      </c>
      <c r="B1012" s="41" t="s">
        <v>2591</v>
      </c>
      <c r="C1012" s="76" t="s">
        <v>105</v>
      </c>
      <c r="D1012" s="23">
        <v>106</v>
      </c>
      <c r="E1012" s="23" t="s">
        <v>2590</v>
      </c>
      <c r="F1012" s="78">
        <v>36</v>
      </c>
      <c r="G1012" s="115">
        <f t="shared" si="15"/>
        <v>1517.2344</v>
      </c>
    </row>
    <row r="1013" spans="1:7" ht="12.75">
      <c r="A1013" s="92">
        <v>1356</v>
      </c>
      <c r="B1013" s="41" t="s">
        <v>2593</v>
      </c>
      <c r="C1013" s="76" t="s">
        <v>105</v>
      </c>
      <c r="D1013" s="23">
        <v>106</v>
      </c>
      <c r="E1013" s="23" t="s">
        <v>2592</v>
      </c>
      <c r="F1013" s="78">
        <v>56</v>
      </c>
      <c r="G1013" s="115">
        <f t="shared" si="15"/>
        <v>2360.1424</v>
      </c>
    </row>
    <row r="1014" spans="1:7" ht="12.75">
      <c r="A1014" s="92">
        <v>1358</v>
      </c>
      <c r="B1014" s="41" t="s">
        <v>2596</v>
      </c>
      <c r="C1014" s="76" t="s">
        <v>105</v>
      </c>
      <c r="D1014" s="23">
        <v>106</v>
      </c>
      <c r="E1014" s="23" t="s">
        <v>2595</v>
      </c>
      <c r="F1014" s="78">
        <v>48.3</v>
      </c>
      <c r="G1014" s="115">
        <f t="shared" si="15"/>
        <v>2035.62282</v>
      </c>
    </row>
    <row r="1015" spans="1:7" ht="12.75">
      <c r="A1015" s="92">
        <v>1359</v>
      </c>
      <c r="B1015" s="41" t="s">
        <v>2598</v>
      </c>
      <c r="C1015" s="76" t="s">
        <v>105</v>
      </c>
      <c r="D1015" s="23">
        <v>106</v>
      </c>
      <c r="E1015" s="23" t="s">
        <v>2597</v>
      </c>
      <c r="F1015" s="78">
        <v>48.9</v>
      </c>
      <c r="G1015" s="115">
        <f t="shared" si="15"/>
        <v>2060.91006</v>
      </c>
    </row>
    <row r="1016" spans="1:7" ht="12.75">
      <c r="A1016" s="92">
        <v>1360</v>
      </c>
      <c r="B1016" s="41" t="s">
        <v>2600</v>
      </c>
      <c r="C1016" s="76" t="s">
        <v>105</v>
      </c>
      <c r="D1016" s="23">
        <v>106</v>
      </c>
      <c r="E1016" s="23" t="s">
        <v>2599</v>
      </c>
      <c r="F1016" s="78">
        <v>49.5</v>
      </c>
      <c r="G1016" s="115">
        <f t="shared" si="15"/>
        <v>2086.1973000000003</v>
      </c>
    </row>
    <row r="1017" spans="1:7" ht="12.75">
      <c r="A1017" s="92">
        <v>1361</v>
      </c>
      <c r="B1017" s="41" t="s">
        <v>2602</v>
      </c>
      <c r="C1017" s="76" t="s">
        <v>105</v>
      </c>
      <c r="D1017" s="23">
        <v>106</v>
      </c>
      <c r="E1017" s="23" t="s">
        <v>2601</v>
      </c>
      <c r="F1017" s="78">
        <v>61.8</v>
      </c>
      <c r="G1017" s="115">
        <f t="shared" si="15"/>
        <v>2604.58572</v>
      </c>
    </row>
    <row r="1018" spans="1:7" ht="12.75">
      <c r="A1018" s="92">
        <v>1362</v>
      </c>
      <c r="B1018" s="41" t="s">
        <v>2604</v>
      </c>
      <c r="C1018" s="76" t="s">
        <v>105</v>
      </c>
      <c r="D1018" s="23">
        <v>106</v>
      </c>
      <c r="E1018" s="23" t="s">
        <v>2603</v>
      </c>
      <c r="F1018" s="78">
        <v>64.2</v>
      </c>
      <c r="G1018" s="115">
        <f t="shared" si="15"/>
        <v>2705.7346800000005</v>
      </c>
    </row>
    <row r="1019" spans="1:7" ht="12.75">
      <c r="A1019" s="92">
        <v>1363</v>
      </c>
      <c r="B1019" s="41" t="s">
        <v>2606</v>
      </c>
      <c r="C1019" s="76" t="s">
        <v>105</v>
      </c>
      <c r="D1019" s="23">
        <v>106</v>
      </c>
      <c r="E1019" s="23" t="s">
        <v>2605</v>
      </c>
      <c r="F1019" s="78">
        <v>69.1</v>
      </c>
      <c r="G1019" s="115">
        <f t="shared" si="15"/>
        <v>2912.24714</v>
      </c>
    </row>
    <row r="1020" spans="1:7" ht="12.75">
      <c r="A1020" s="92">
        <v>1364</v>
      </c>
      <c r="B1020" s="41" t="s">
        <v>2608</v>
      </c>
      <c r="C1020" s="76" t="s">
        <v>105</v>
      </c>
      <c r="D1020" s="23">
        <v>106</v>
      </c>
      <c r="E1020" s="23" t="s">
        <v>2607</v>
      </c>
      <c r="F1020" s="78">
        <v>70.3</v>
      </c>
      <c r="G1020" s="115">
        <f t="shared" si="15"/>
        <v>2962.82162</v>
      </c>
    </row>
    <row r="1021" spans="1:7" ht="12.75">
      <c r="A1021" s="92">
        <v>1365</v>
      </c>
      <c r="B1021" s="41" t="s">
        <v>2610</v>
      </c>
      <c r="C1021" s="76" t="s">
        <v>105</v>
      </c>
      <c r="D1021" s="23">
        <v>106</v>
      </c>
      <c r="E1021" s="23" t="s">
        <v>2609</v>
      </c>
      <c r="F1021" s="78">
        <v>70.9</v>
      </c>
      <c r="G1021" s="115">
        <f t="shared" si="15"/>
        <v>2988.1088600000003</v>
      </c>
    </row>
    <row r="1022" spans="1:7" ht="12.75">
      <c r="A1022" s="92">
        <v>1366</v>
      </c>
      <c r="B1022" s="41" t="s">
        <v>2612</v>
      </c>
      <c r="C1022" s="76" t="s">
        <v>105</v>
      </c>
      <c r="D1022" s="23">
        <v>106</v>
      </c>
      <c r="E1022" s="23" t="s">
        <v>2611</v>
      </c>
      <c r="F1022" s="78">
        <v>71.5</v>
      </c>
      <c r="G1022" s="115">
        <f t="shared" si="15"/>
        <v>3013.3961</v>
      </c>
    </row>
    <row r="1023" spans="1:7" ht="12.75">
      <c r="A1023" s="92">
        <v>1367</v>
      </c>
      <c r="B1023" s="41" t="s">
        <v>2614</v>
      </c>
      <c r="C1023" s="76" t="s">
        <v>105</v>
      </c>
      <c r="D1023" s="23">
        <v>106</v>
      </c>
      <c r="E1023" s="23" t="s">
        <v>2613</v>
      </c>
      <c r="F1023" s="78">
        <v>92</v>
      </c>
      <c r="G1023" s="115">
        <f t="shared" si="15"/>
        <v>3877.3768</v>
      </c>
    </row>
    <row r="1024" spans="1:7" ht="12.75">
      <c r="A1024" s="92">
        <v>1368</v>
      </c>
      <c r="B1024" s="41" t="s">
        <v>2616</v>
      </c>
      <c r="C1024" s="76" t="s">
        <v>105</v>
      </c>
      <c r="D1024" s="23">
        <v>106</v>
      </c>
      <c r="E1024" s="23" t="s">
        <v>2615</v>
      </c>
      <c r="F1024" s="78">
        <v>94.9</v>
      </c>
      <c r="G1024" s="115">
        <f t="shared" si="15"/>
        <v>3999.5984600000006</v>
      </c>
    </row>
    <row r="1025" spans="1:7" ht="12.75">
      <c r="A1025" s="92">
        <v>1369</v>
      </c>
      <c r="B1025" s="41" t="s">
        <v>2618</v>
      </c>
      <c r="C1025" s="76" t="s">
        <v>105</v>
      </c>
      <c r="D1025" s="23">
        <v>106</v>
      </c>
      <c r="E1025" s="23" t="s">
        <v>2617</v>
      </c>
      <c r="F1025" s="78">
        <v>96.7</v>
      </c>
      <c r="G1025" s="115">
        <f t="shared" si="15"/>
        <v>4075.4601800000005</v>
      </c>
    </row>
    <row r="1026" spans="1:7" ht="12.75">
      <c r="A1026" s="92">
        <v>1370</v>
      </c>
      <c r="B1026" s="41" t="s">
        <v>2620</v>
      </c>
      <c r="C1026" s="76" t="s">
        <v>105</v>
      </c>
      <c r="D1026" s="23">
        <v>106</v>
      </c>
      <c r="E1026" s="23" t="s">
        <v>2619</v>
      </c>
      <c r="F1026" s="78">
        <v>99</v>
      </c>
      <c r="G1026" s="115">
        <f t="shared" si="15"/>
        <v>4172.3946000000005</v>
      </c>
    </row>
    <row r="1027" spans="1:7" ht="12.75">
      <c r="A1027" s="92">
        <v>1371</v>
      </c>
      <c r="B1027" s="41" t="s">
        <v>2622</v>
      </c>
      <c r="C1027" s="76" t="s">
        <v>105</v>
      </c>
      <c r="D1027" s="23">
        <v>106</v>
      </c>
      <c r="E1027" s="23" t="s">
        <v>2621</v>
      </c>
      <c r="F1027" s="78">
        <v>100.2</v>
      </c>
      <c r="G1027" s="115">
        <f aca="true" t="shared" si="16" ref="G1027:G1090">F1027*Курс</f>
        <v>4222.969080000001</v>
      </c>
    </row>
    <row r="1028" spans="1:7" ht="12.75">
      <c r="A1028" s="92">
        <v>1372</v>
      </c>
      <c r="B1028" s="41" t="s">
        <v>2624</v>
      </c>
      <c r="C1028" s="76" t="s">
        <v>105</v>
      </c>
      <c r="D1028" s="23">
        <v>106</v>
      </c>
      <c r="E1028" s="23" t="s">
        <v>2623</v>
      </c>
      <c r="F1028" s="78">
        <v>103.1</v>
      </c>
      <c r="G1028" s="115">
        <f t="shared" si="16"/>
        <v>4345.19074</v>
      </c>
    </row>
    <row r="1029" spans="1:7" ht="12.75">
      <c r="A1029" s="92">
        <v>1373</v>
      </c>
      <c r="B1029" s="41" t="s">
        <v>2626</v>
      </c>
      <c r="C1029" s="76" t="s">
        <v>105</v>
      </c>
      <c r="D1029" s="23">
        <v>106</v>
      </c>
      <c r="E1029" s="23" t="s">
        <v>2625</v>
      </c>
      <c r="F1029" s="78">
        <v>114.9</v>
      </c>
      <c r="G1029" s="115">
        <f t="shared" si="16"/>
        <v>4842.5064600000005</v>
      </c>
    </row>
    <row r="1030" spans="1:7" ht="12.75">
      <c r="A1030" s="92">
        <v>1374</v>
      </c>
      <c r="B1030" s="41" t="s">
        <v>2628</v>
      </c>
      <c r="C1030" s="76" t="s">
        <v>105</v>
      </c>
      <c r="D1030" s="23">
        <v>106</v>
      </c>
      <c r="E1030" s="23" t="s">
        <v>2627</v>
      </c>
      <c r="F1030" s="78">
        <v>19.9</v>
      </c>
      <c r="G1030" s="115">
        <f t="shared" si="16"/>
        <v>838.69346</v>
      </c>
    </row>
    <row r="1031" spans="1:7" ht="12.75">
      <c r="A1031" s="92">
        <v>1375</v>
      </c>
      <c r="B1031" s="41" t="s">
        <v>2630</v>
      </c>
      <c r="C1031" s="76" t="s">
        <v>105</v>
      </c>
      <c r="D1031" s="23">
        <v>106</v>
      </c>
      <c r="E1031" s="23" t="s">
        <v>2629</v>
      </c>
      <c r="F1031" s="78">
        <v>20.8</v>
      </c>
      <c r="G1031" s="115">
        <f t="shared" si="16"/>
        <v>876.6243200000001</v>
      </c>
    </row>
    <row r="1032" spans="1:7" ht="12.75">
      <c r="A1032" s="92">
        <v>1376</v>
      </c>
      <c r="B1032" s="41" t="s">
        <v>2632</v>
      </c>
      <c r="C1032" s="76" t="s">
        <v>105</v>
      </c>
      <c r="D1032" s="23">
        <v>106</v>
      </c>
      <c r="E1032" s="23" t="s">
        <v>2631</v>
      </c>
      <c r="F1032" s="78">
        <v>20.8</v>
      </c>
      <c r="G1032" s="115">
        <f t="shared" si="16"/>
        <v>876.6243200000001</v>
      </c>
    </row>
    <row r="1033" spans="1:7" ht="12.75">
      <c r="A1033" s="92">
        <v>1377</v>
      </c>
      <c r="B1033" s="41" t="s">
        <v>2634</v>
      </c>
      <c r="C1033" s="76" t="s">
        <v>105</v>
      </c>
      <c r="D1033" s="23">
        <v>106</v>
      </c>
      <c r="E1033" s="23" t="s">
        <v>2633</v>
      </c>
      <c r="F1033" s="78">
        <v>22.3</v>
      </c>
      <c r="G1033" s="115">
        <f t="shared" si="16"/>
        <v>939.8424200000001</v>
      </c>
    </row>
    <row r="1034" spans="1:7" ht="12.75">
      <c r="A1034" s="92">
        <v>1378</v>
      </c>
      <c r="B1034" s="41" t="s">
        <v>2636</v>
      </c>
      <c r="C1034" s="76" t="s">
        <v>105</v>
      </c>
      <c r="D1034" s="23">
        <v>106</v>
      </c>
      <c r="E1034" s="23" t="s">
        <v>2635</v>
      </c>
      <c r="F1034" s="78">
        <v>42.2</v>
      </c>
      <c r="G1034" s="115">
        <f t="shared" si="16"/>
        <v>1778.5358800000001</v>
      </c>
    </row>
    <row r="1035" spans="1:7" ht="12.75">
      <c r="A1035" s="92">
        <v>1379</v>
      </c>
      <c r="B1035" s="41" t="s">
        <v>2638</v>
      </c>
      <c r="C1035" s="76" t="s">
        <v>105</v>
      </c>
      <c r="D1035" s="23">
        <v>106</v>
      </c>
      <c r="E1035" s="23" t="s">
        <v>2637</v>
      </c>
      <c r="F1035" s="78">
        <v>98.4</v>
      </c>
      <c r="G1035" s="115">
        <f t="shared" si="16"/>
        <v>4147.107360000001</v>
      </c>
    </row>
    <row r="1036" spans="1:7" ht="12.75">
      <c r="A1036" s="92">
        <v>1755</v>
      </c>
      <c r="B1036" s="41" t="s">
        <v>1992</v>
      </c>
      <c r="C1036" s="76" t="s">
        <v>105</v>
      </c>
      <c r="D1036" s="2">
        <v>153</v>
      </c>
      <c r="E1036" s="22" t="s">
        <v>1991</v>
      </c>
      <c r="F1036" s="78">
        <v>133.1</v>
      </c>
      <c r="G1036" s="115">
        <f t="shared" si="16"/>
        <v>5609.55274</v>
      </c>
    </row>
    <row r="1037" spans="1:7" ht="12.75">
      <c r="A1037" s="92">
        <v>1756</v>
      </c>
      <c r="B1037" s="41" t="s">
        <v>1994</v>
      </c>
      <c r="C1037" s="76" t="s">
        <v>105</v>
      </c>
      <c r="D1037" s="2">
        <v>153</v>
      </c>
      <c r="E1037" s="22" t="s">
        <v>1993</v>
      </c>
      <c r="F1037" s="78">
        <v>476.8</v>
      </c>
      <c r="G1037" s="115">
        <f t="shared" si="16"/>
        <v>20094.926720000003</v>
      </c>
    </row>
    <row r="1038" spans="1:7" ht="12.75">
      <c r="A1038" s="92">
        <v>1381</v>
      </c>
      <c r="B1038" s="41" t="s">
        <v>2641</v>
      </c>
      <c r="C1038" s="76" t="s">
        <v>105</v>
      </c>
      <c r="D1038" s="23">
        <v>106</v>
      </c>
      <c r="E1038" s="23" t="s">
        <v>2640</v>
      </c>
      <c r="F1038" s="78">
        <v>23.7</v>
      </c>
      <c r="G1038" s="115">
        <f t="shared" si="16"/>
        <v>998.84598</v>
      </c>
    </row>
    <row r="1039" spans="1:7" ht="12.75">
      <c r="A1039" s="92">
        <v>1392</v>
      </c>
      <c r="B1039" s="41" t="s">
        <v>2663</v>
      </c>
      <c r="C1039" s="76" t="s">
        <v>105</v>
      </c>
      <c r="D1039" s="23">
        <v>106</v>
      </c>
      <c r="E1039" s="23" t="s">
        <v>2662</v>
      </c>
      <c r="F1039" s="78">
        <v>36</v>
      </c>
      <c r="G1039" s="115">
        <f t="shared" si="16"/>
        <v>1517.2344</v>
      </c>
    </row>
    <row r="1040" spans="1:7" ht="12.75">
      <c r="A1040" s="92">
        <v>1382</v>
      </c>
      <c r="B1040" s="41" t="s">
        <v>2643</v>
      </c>
      <c r="C1040" s="76" t="s">
        <v>105</v>
      </c>
      <c r="D1040" s="23">
        <v>106</v>
      </c>
      <c r="E1040" s="23" t="s">
        <v>2642</v>
      </c>
      <c r="F1040" s="78">
        <v>29.9</v>
      </c>
      <c r="G1040" s="115">
        <f t="shared" si="16"/>
        <v>1260.14746</v>
      </c>
    </row>
    <row r="1041" spans="1:7" ht="12.75">
      <c r="A1041" s="92">
        <v>1393</v>
      </c>
      <c r="B1041" s="41" t="s">
        <v>2665</v>
      </c>
      <c r="C1041" s="76" t="s">
        <v>105</v>
      </c>
      <c r="D1041" s="23">
        <v>106</v>
      </c>
      <c r="E1041" s="23" t="s">
        <v>2664</v>
      </c>
      <c r="F1041" s="78">
        <v>37.8</v>
      </c>
      <c r="G1041" s="115">
        <f t="shared" si="16"/>
        <v>1593.09612</v>
      </c>
    </row>
    <row r="1042" spans="1:7" ht="12.75">
      <c r="A1042" s="92">
        <v>1394</v>
      </c>
      <c r="B1042" s="41" t="s">
        <v>2667</v>
      </c>
      <c r="C1042" s="76" t="s">
        <v>105</v>
      </c>
      <c r="D1042" s="23">
        <v>106</v>
      </c>
      <c r="E1042" s="23" t="s">
        <v>2666</v>
      </c>
      <c r="F1042" s="78">
        <v>45.4</v>
      </c>
      <c r="G1042" s="115">
        <f t="shared" si="16"/>
        <v>1913.4011600000001</v>
      </c>
    </row>
    <row r="1043" spans="1:7" ht="12.75">
      <c r="A1043" s="92">
        <v>1383</v>
      </c>
      <c r="B1043" s="41" t="s">
        <v>2645</v>
      </c>
      <c r="C1043" s="76" t="s">
        <v>105</v>
      </c>
      <c r="D1043" s="23">
        <v>106</v>
      </c>
      <c r="E1043" s="23" t="s">
        <v>2644</v>
      </c>
      <c r="F1043" s="78">
        <v>39.6</v>
      </c>
      <c r="G1043" s="115">
        <f t="shared" si="16"/>
        <v>1668.9578400000003</v>
      </c>
    </row>
    <row r="1044" spans="1:7" ht="12.75">
      <c r="A1044" s="92">
        <v>1384</v>
      </c>
      <c r="B1044" s="41" t="s">
        <v>2647</v>
      </c>
      <c r="C1044" s="76" t="s">
        <v>105</v>
      </c>
      <c r="D1044" s="23">
        <v>106</v>
      </c>
      <c r="E1044" s="23" t="s">
        <v>2646</v>
      </c>
      <c r="F1044" s="78">
        <v>44</v>
      </c>
      <c r="G1044" s="115">
        <f t="shared" si="16"/>
        <v>1854.3976</v>
      </c>
    </row>
    <row r="1045" spans="1:7" ht="12.75">
      <c r="A1045" s="92">
        <v>1385</v>
      </c>
      <c r="B1045" s="41" t="s">
        <v>2649</v>
      </c>
      <c r="C1045" s="76" t="s">
        <v>105</v>
      </c>
      <c r="D1045" s="23">
        <v>106</v>
      </c>
      <c r="E1045" s="23" t="s">
        <v>2648</v>
      </c>
      <c r="F1045" s="78">
        <v>47.2</v>
      </c>
      <c r="G1045" s="115">
        <f t="shared" si="16"/>
        <v>1989.2628800000002</v>
      </c>
    </row>
    <row r="1046" spans="1:7" ht="12.75">
      <c r="A1046" s="92">
        <v>1386</v>
      </c>
      <c r="B1046" s="41" t="s">
        <v>2651</v>
      </c>
      <c r="C1046" s="76" t="s">
        <v>105</v>
      </c>
      <c r="D1046" s="23">
        <v>106</v>
      </c>
      <c r="E1046" s="23" t="s">
        <v>2650</v>
      </c>
      <c r="F1046" s="78">
        <v>49.8</v>
      </c>
      <c r="G1046" s="115">
        <f t="shared" si="16"/>
        <v>2098.84092</v>
      </c>
    </row>
    <row r="1047" spans="1:7" ht="12.75">
      <c r="A1047" s="92">
        <v>1387</v>
      </c>
      <c r="B1047" s="41" t="s">
        <v>2653</v>
      </c>
      <c r="C1047" s="76" t="s">
        <v>105</v>
      </c>
      <c r="D1047" s="23">
        <v>106</v>
      </c>
      <c r="E1047" s="23" t="s">
        <v>2652</v>
      </c>
      <c r="F1047" s="78">
        <v>52.7</v>
      </c>
      <c r="G1047" s="115">
        <f t="shared" si="16"/>
        <v>2221.0625800000003</v>
      </c>
    </row>
    <row r="1048" spans="1:7" ht="12.75">
      <c r="A1048" s="92">
        <v>1388</v>
      </c>
      <c r="B1048" s="41" t="s">
        <v>2655</v>
      </c>
      <c r="C1048" s="76" t="s">
        <v>105</v>
      </c>
      <c r="D1048" s="23">
        <v>106</v>
      </c>
      <c r="E1048" s="23" t="s">
        <v>2654</v>
      </c>
      <c r="F1048" s="78">
        <v>56.5</v>
      </c>
      <c r="G1048" s="115">
        <f t="shared" si="16"/>
        <v>2381.2151000000003</v>
      </c>
    </row>
    <row r="1049" spans="1:7" ht="12.75">
      <c r="A1049" s="92">
        <v>1389</v>
      </c>
      <c r="B1049" s="41" t="s">
        <v>2657</v>
      </c>
      <c r="C1049" s="76" t="s">
        <v>105</v>
      </c>
      <c r="D1049" s="23">
        <v>106</v>
      </c>
      <c r="E1049" s="23" t="s">
        <v>2656</v>
      </c>
      <c r="F1049" s="78">
        <v>63.3</v>
      </c>
      <c r="G1049" s="115">
        <f t="shared" si="16"/>
        <v>2667.80382</v>
      </c>
    </row>
    <row r="1050" spans="1:7" ht="12.75">
      <c r="A1050" s="92">
        <v>1390</v>
      </c>
      <c r="B1050" s="41" t="s">
        <v>2659</v>
      </c>
      <c r="C1050" s="76" t="s">
        <v>105</v>
      </c>
      <c r="D1050" s="23">
        <v>106</v>
      </c>
      <c r="E1050" s="23" t="s">
        <v>2658</v>
      </c>
      <c r="F1050" s="78">
        <v>73.3</v>
      </c>
      <c r="G1050" s="115">
        <f t="shared" si="16"/>
        <v>3089.2578200000003</v>
      </c>
    </row>
    <row r="1051" spans="1:7" ht="12.75">
      <c r="A1051" s="92">
        <v>1391</v>
      </c>
      <c r="B1051" s="41" t="s">
        <v>2661</v>
      </c>
      <c r="C1051" s="76" t="s">
        <v>105</v>
      </c>
      <c r="D1051" s="23">
        <v>106</v>
      </c>
      <c r="E1051" s="23" t="s">
        <v>2660</v>
      </c>
      <c r="F1051" s="78">
        <v>30.2</v>
      </c>
      <c r="G1051" s="115">
        <f t="shared" si="16"/>
        <v>1272.79108</v>
      </c>
    </row>
    <row r="1052" spans="1:7" ht="12.75">
      <c r="A1052" s="92">
        <v>548</v>
      </c>
      <c r="B1052" s="60" t="s">
        <v>4149</v>
      </c>
      <c r="C1052" s="76" t="s">
        <v>105</v>
      </c>
      <c r="D1052" s="2">
        <v>59</v>
      </c>
      <c r="E1052" s="22" t="s">
        <v>4148</v>
      </c>
      <c r="F1052" s="78">
        <v>514.1</v>
      </c>
      <c r="G1052" s="115">
        <f t="shared" si="16"/>
        <v>21666.95014</v>
      </c>
    </row>
    <row r="1053" spans="1:7" ht="12.75">
      <c r="A1053" s="92">
        <v>549</v>
      </c>
      <c r="B1053" s="60" t="s">
        <v>4151</v>
      </c>
      <c r="C1053" s="76" t="s">
        <v>105</v>
      </c>
      <c r="D1053" s="2">
        <v>59</v>
      </c>
      <c r="E1053" s="22" t="s">
        <v>4150</v>
      </c>
      <c r="F1053" s="78">
        <v>541.5</v>
      </c>
      <c r="G1053" s="115">
        <f t="shared" si="16"/>
        <v>22821.7341</v>
      </c>
    </row>
    <row r="1054" spans="1:7" ht="12.75">
      <c r="A1054" s="92">
        <v>531</v>
      </c>
      <c r="B1054" s="41" t="s">
        <v>4120</v>
      </c>
      <c r="C1054" s="76" t="s">
        <v>105</v>
      </c>
      <c r="D1054" s="2">
        <v>56</v>
      </c>
      <c r="E1054" s="22" t="s">
        <v>4119</v>
      </c>
      <c r="F1054" s="78">
        <v>15.4</v>
      </c>
      <c r="G1054" s="115">
        <f t="shared" si="16"/>
        <v>649.03916</v>
      </c>
    </row>
    <row r="1055" spans="1:7" ht="12.75">
      <c r="A1055" s="92">
        <v>550</v>
      </c>
      <c r="B1055" s="41" t="s">
        <v>4152</v>
      </c>
      <c r="C1055" s="76" t="s">
        <v>105</v>
      </c>
      <c r="D1055" s="2">
        <v>59</v>
      </c>
      <c r="E1055" s="22" t="s">
        <v>4119</v>
      </c>
      <c r="F1055" s="78">
        <v>15.4</v>
      </c>
      <c r="G1055" s="115">
        <f t="shared" si="16"/>
        <v>649.03916</v>
      </c>
    </row>
    <row r="1056" spans="1:7" ht="12.75">
      <c r="A1056" s="92">
        <v>532</v>
      </c>
      <c r="B1056" s="41" t="s">
        <v>4120</v>
      </c>
      <c r="C1056" s="76" t="s">
        <v>105</v>
      </c>
      <c r="D1056" s="2">
        <v>56</v>
      </c>
      <c r="E1056" s="22" t="s">
        <v>4121</v>
      </c>
      <c r="F1056" s="78">
        <v>27.3</v>
      </c>
      <c r="G1056" s="115">
        <f t="shared" si="16"/>
        <v>1150.56942</v>
      </c>
    </row>
    <row r="1057" spans="1:7" ht="12.75">
      <c r="A1057" s="92">
        <v>551</v>
      </c>
      <c r="B1057" s="41" t="s">
        <v>4152</v>
      </c>
      <c r="C1057" s="76" t="s">
        <v>105</v>
      </c>
      <c r="D1057" s="2">
        <v>59</v>
      </c>
      <c r="E1057" s="22" t="s">
        <v>4121</v>
      </c>
      <c r="F1057" s="78">
        <v>27.3</v>
      </c>
      <c r="G1057" s="115">
        <f t="shared" si="16"/>
        <v>1150.56942</v>
      </c>
    </row>
    <row r="1058" spans="1:7" ht="12.75">
      <c r="A1058" s="92">
        <v>557</v>
      </c>
      <c r="B1058" s="41" t="s">
        <v>4163</v>
      </c>
      <c r="C1058" s="76" t="s">
        <v>105</v>
      </c>
      <c r="D1058" s="2">
        <v>59</v>
      </c>
      <c r="E1058" s="22" t="s">
        <v>4162</v>
      </c>
      <c r="F1058" s="78">
        <v>153.8</v>
      </c>
      <c r="G1058" s="115">
        <f t="shared" si="16"/>
        <v>6481.962520000001</v>
      </c>
    </row>
    <row r="1059" spans="1:7" ht="12.75">
      <c r="A1059" s="92">
        <v>558</v>
      </c>
      <c r="B1059" s="41" t="s">
        <v>4165</v>
      </c>
      <c r="C1059" s="76" t="s">
        <v>105</v>
      </c>
      <c r="D1059" s="2">
        <v>59</v>
      </c>
      <c r="E1059" s="22" t="s">
        <v>4164</v>
      </c>
      <c r="F1059" s="78">
        <v>153.8</v>
      </c>
      <c r="G1059" s="115">
        <f t="shared" si="16"/>
        <v>6481.962520000001</v>
      </c>
    </row>
    <row r="1060" spans="1:7" ht="12.75">
      <c r="A1060" s="92">
        <v>559</v>
      </c>
      <c r="B1060" s="41" t="s">
        <v>4167</v>
      </c>
      <c r="C1060" s="76" t="s">
        <v>105</v>
      </c>
      <c r="D1060" s="2">
        <v>59</v>
      </c>
      <c r="E1060" s="22" t="s">
        <v>4166</v>
      </c>
      <c r="F1060" s="78">
        <v>52.3</v>
      </c>
      <c r="G1060" s="115">
        <f t="shared" si="16"/>
        <v>2204.20442</v>
      </c>
    </row>
    <row r="1061" spans="1:7" ht="12.75">
      <c r="A1061" s="92">
        <v>473</v>
      </c>
      <c r="B1061" s="41" t="s">
        <v>4404</v>
      </c>
      <c r="C1061" s="76" t="s">
        <v>105</v>
      </c>
      <c r="D1061" s="34">
        <v>52</v>
      </c>
      <c r="E1061" s="22" t="s">
        <v>4403</v>
      </c>
      <c r="F1061" s="78">
        <v>89.6</v>
      </c>
      <c r="G1061" s="115">
        <f t="shared" si="16"/>
        <v>3776.22784</v>
      </c>
    </row>
    <row r="1062" spans="1:7" ht="12.75">
      <c r="A1062" s="92">
        <v>474</v>
      </c>
      <c r="B1062" s="41" t="s">
        <v>4406</v>
      </c>
      <c r="C1062" s="76" t="s">
        <v>105</v>
      </c>
      <c r="D1062" s="34">
        <v>52</v>
      </c>
      <c r="E1062" s="22" t="s">
        <v>4405</v>
      </c>
      <c r="F1062" s="78">
        <v>117.9</v>
      </c>
      <c r="G1062" s="115">
        <f t="shared" si="16"/>
        <v>4968.942660000001</v>
      </c>
    </row>
    <row r="1063" spans="1:7" ht="12.75">
      <c r="A1063" s="92">
        <v>475</v>
      </c>
      <c r="B1063" s="41" t="s">
        <v>4408</v>
      </c>
      <c r="C1063" s="76" t="s">
        <v>105</v>
      </c>
      <c r="D1063" s="34">
        <v>52</v>
      </c>
      <c r="E1063" s="23" t="s">
        <v>4407</v>
      </c>
      <c r="F1063" s="78">
        <v>135.9</v>
      </c>
      <c r="G1063" s="115">
        <f t="shared" si="16"/>
        <v>5727.55986</v>
      </c>
    </row>
    <row r="1064" spans="1:7" ht="12.75">
      <c r="A1064" s="92">
        <v>476</v>
      </c>
      <c r="B1064" s="41" t="s">
        <v>4410</v>
      </c>
      <c r="C1064" s="76" t="s">
        <v>105</v>
      </c>
      <c r="D1064" s="34">
        <v>52</v>
      </c>
      <c r="E1064" s="23" t="s">
        <v>4409</v>
      </c>
      <c r="F1064" s="78">
        <v>150.1</v>
      </c>
      <c r="G1064" s="115">
        <f t="shared" si="16"/>
        <v>6326.02454</v>
      </c>
    </row>
    <row r="1065" spans="1:7" ht="12.75">
      <c r="A1065" s="92">
        <v>478</v>
      </c>
      <c r="B1065" s="41" t="s">
        <v>4413</v>
      </c>
      <c r="C1065" s="76" t="s">
        <v>105</v>
      </c>
      <c r="D1065" s="34">
        <v>52</v>
      </c>
      <c r="E1065" s="22" t="s">
        <v>4412</v>
      </c>
      <c r="F1065" s="78">
        <v>201.2</v>
      </c>
      <c r="G1065" s="115">
        <f t="shared" si="16"/>
        <v>8479.65448</v>
      </c>
    </row>
    <row r="1066" spans="1:7" ht="12.75">
      <c r="A1066" s="92">
        <v>480</v>
      </c>
      <c r="B1066" s="41" t="s">
        <v>4417</v>
      </c>
      <c r="C1066" s="76" t="s">
        <v>105</v>
      </c>
      <c r="D1066" s="34">
        <v>52</v>
      </c>
      <c r="E1066" s="22" t="s">
        <v>4416</v>
      </c>
      <c r="F1066" s="78">
        <v>326.1</v>
      </c>
      <c r="G1066" s="115">
        <f t="shared" si="16"/>
        <v>13743.614940000001</v>
      </c>
    </row>
    <row r="1067" spans="1:7" ht="12.75">
      <c r="A1067" s="92">
        <v>479</v>
      </c>
      <c r="B1067" s="41" t="s">
        <v>4415</v>
      </c>
      <c r="C1067" s="76" t="s">
        <v>105</v>
      </c>
      <c r="D1067" s="34">
        <v>52</v>
      </c>
      <c r="E1067" s="22" t="s">
        <v>4414</v>
      </c>
      <c r="F1067" s="78">
        <v>234.4</v>
      </c>
      <c r="G1067" s="115">
        <f t="shared" si="16"/>
        <v>9878.88176</v>
      </c>
    </row>
    <row r="1068" spans="1:7" ht="12.75">
      <c r="A1068" s="92">
        <v>481</v>
      </c>
      <c r="B1068" s="41" t="s">
        <v>4419</v>
      </c>
      <c r="C1068" s="76" t="s">
        <v>105</v>
      </c>
      <c r="D1068" s="34">
        <v>52</v>
      </c>
      <c r="E1068" s="22" t="s">
        <v>4418</v>
      </c>
      <c r="F1068" s="78">
        <v>409</v>
      </c>
      <c r="G1068" s="115">
        <f t="shared" si="16"/>
        <v>17237.4686</v>
      </c>
    </row>
    <row r="1069" spans="1:7" ht="12.75">
      <c r="A1069" s="92">
        <v>2666</v>
      </c>
      <c r="B1069" s="41" t="s">
        <v>210</v>
      </c>
      <c r="C1069" s="76" t="s">
        <v>105</v>
      </c>
      <c r="D1069" s="2">
        <v>201</v>
      </c>
      <c r="E1069" s="22" t="s">
        <v>209</v>
      </c>
      <c r="F1069" s="78">
        <v>409</v>
      </c>
      <c r="G1069" s="115">
        <f t="shared" si="16"/>
        <v>17237.4686</v>
      </c>
    </row>
    <row r="1070" spans="1:7" ht="12.75">
      <c r="A1070" s="92">
        <v>2668</v>
      </c>
      <c r="B1070" s="41" t="s">
        <v>214</v>
      </c>
      <c r="C1070" s="76" t="s">
        <v>105</v>
      </c>
      <c r="D1070" s="2">
        <v>201</v>
      </c>
      <c r="E1070" s="22" t="s">
        <v>213</v>
      </c>
      <c r="F1070" s="78">
        <v>520</v>
      </c>
      <c r="G1070" s="115">
        <f t="shared" si="16"/>
        <v>21915.608</v>
      </c>
    </row>
    <row r="1071" spans="1:7" ht="12.75">
      <c r="A1071" s="92">
        <v>2667</v>
      </c>
      <c r="B1071" s="41" t="s">
        <v>212</v>
      </c>
      <c r="C1071" s="76" t="s">
        <v>105</v>
      </c>
      <c r="D1071" s="2">
        <v>201</v>
      </c>
      <c r="E1071" s="22" t="s">
        <v>211</v>
      </c>
      <c r="F1071" s="78">
        <v>409</v>
      </c>
      <c r="G1071" s="115">
        <f t="shared" si="16"/>
        <v>17237.4686</v>
      </c>
    </row>
    <row r="1072" spans="1:7" ht="12.75">
      <c r="A1072" s="92">
        <v>2669</v>
      </c>
      <c r="B1072" s="41" t="s">
        <v>216</v>
      </c>
      <c r="C1072" s="76" t="s">
        <v>105</v>
      </c>
      <c r="D1072" s="2">
        <v>201</v>
      </c>
      <c r="E1072" s="22" t="s">
        <v>215</v>
      </c>
      <c r="F1072" s="78">
        <v>520</v>
      </c>
      <c r="G1072" s="115">
        <f t="shared" si="16"/>
        <v>21915.608</v>
      </c>
    </row>
    <row r="1073" spans="1:7" ht="12.75">
      <c r="A1073" s="92">
        <v>2555</v>
      </c>
      <c r="B1073" s="41" t="s">
        <v>719</v>
      </c>
      <c r="C1073" s="76" t="s">
        <v>105</v>
      </c>
      <c r="D1073" s="2">
        <v>197</v>
      </c>
      <c r="E1073" s="22" t="s">
        <v>718</v>
      </c>
      <c r="F1073" s="78">
        <v>131</v>
      </c>
      <c r="G1073" s="115">
        <f t="shared" si="16"/>
        <v>5521.0474</v>
      </c>
    </row>
    <row r="1074" spans="1:7" ht="12.75">
      <c r="A1074" s="92">
        <v>363</v>
      </c>
      <c r="B1074" s="69" t="s">
        <v>4611</v>
      </c>
      <c r="C1074" s="76" t="s">
        <v>105</v>
      </c>
      <c r="D1074" s="2">
        <v>47</v>
      </c>
      <c r="E1074" s="22" t="s">
        <v>4610</v>
      </c>
      <c r="F1074" s="78">
        <v>11.7</v>
      </c>
      <c r="G1074" s="115">
        <f t="shared" si="16"/>
        <v>493.10118</v>
      </c>
    </row>
    <row r="1075" spans="1:7" ht="12.75">
      <c r="A1075" s="92">
        <v>365</v>
      </c>
      <c r="B1075" s="69" t="s">
        <v>4614</v>
      </c>
      <c r="C1075" s="76" t="s">
        <v>105</v>
      </c>
      <c r="D1075" s="2">
        <v>47</v>
      </c>
      <c r="E1075" s="22" t="s">
        <v>4613</v>
      </c>
      <c r="F1075" s="78">
        <v>14.1</v>
      </c>
      <c r="G1075" s="115">
        <f t="shared" si="16"/>
        <v>594.25014</v>
      </c>
    </row>
    <row r="1076" spans="1:7" ht="12.75">
      <c r="A1076" s="92">
        <v>483</v>
      </c>
      <c r="B1076" s="66" t="s">
        <v>4422</v>
      </c>
      <c r="C1076" s="76" t="s">
        <v>105</v>
      </c>
      <c r="D1076" s="2">
        <v>53</v>
      </c>
      <c r="E1076" s="22" t="s">
        <v>4421</v>
      </c>
      <c r="F1076" s="78">
        <v>1636.5</v>
      </c>
      <c r="G1076" s="115">
        <f t="shared" si="16"/>
        <v>68970.9471</v>
      </c>
    </row>
    <row r="1077" spans="1:7" ht="12.75">
      <c r="A1077" s="92">
        <v>484</v>
      </c>
      <c r="B1077" s="66" t="s">
        <v>4424</v>
      </c>
      <c r="C1077" s="76" t="s">
        <v>105</v>
      </c>
      <c r="D1077" s="2">
        <v>53</v>
      </c>
      <c r="E1077" s="22" t="s">
        <v>4423</v>
      </c>
      <c r="F1077" s="78">
        <v>1751.6</v>
      </c>
      <c r="G1077" s="115">
        <f t="shared" si="16"/>
        <v>73821.88264</v>
      </c>
    </row>
    <row r="1078" spans="1:7" ht="12.75">
      <c r="A1078" s="92">
        <v>485</v>
      </c>
      <c r="B1078" s="66" t="s">
        <v>4426</v>
      </c>
      <c r="C1078" s="76" t="s">
        <v>105</v>
      </c>
      <c r="D1078" s="2">
        <v>53</v>
      </c>
      <c r="E1078" s="22" t="s">
        <v>4425</v>
      </c>
      <c r="F1078" s="78">
        <v>1799.7</v>
      </c>
      <c r="G1078" s="115">
        <f t="shared" si="16"/>
        <v>75849.07638</v>
      </c>
    </row>
    <row r="1079" spans="1:7" ht="12.75">
      <c r="A1079" s="92">
        <v>486</v>
      </c>
      <c r="B1079" s="66" t="s">
        <v>4428</v>
      </c>
      <c r="C1079" s="76" t="s">
        <v>105</v>
      </c>
      <c r="D1079" s="2">
        <v>53</v>
      </c>
      <c r="E1079" s="3" t="s">
        <v>4427</v>
      </c>
      <c r="F1079" s="78">
        <v>1892.7</v>
      </c>
      <c r="G1079" s="115">
        <f t="shared" si="16"/>
        <v>79768.59858</v>
      </c>
    </row>
    <row r="1080" spans="1:7" ht="12.75">
      <c r="A1080" s="92">
        <v>487</v>
      </c>
      <c r="B1080" s="41" t="s">
        <v>4430</v>
      </c>
      <c r="C1080" s="76" t="s">
        <v>105</v>
      </c>
      <c r="D1080" s="2">
        <v>53</v>
      </c>
      <c r="E1080" s="3" t="s">
        <v>4429</v>
      </c>
      <c r="F1080" s="78">
        <v>729.6</v>
      </c>
      <c r="G1080" s="115">
        <f t="shared" si="16"/>
        <v>30749.283840000004</v>
      </c>
    </row>
    <row r="1081" spans="1:7" ht="12.75">
      <c r="A1081" s="92">
        <v>488</v>
      </c>
      <c r="B1081" s="41" t="s">
        <v>4436</v>
      </c>
      <c r="C1081" s="76" t="s">
        <v>105</v>
      </c>
      <c r="D1081" s="2">
        <v>53</v>
      </c>
      <c r="E1081" s="3" t="s">
        <v>4431</v>
      </c>
      <c r="F1081" s="78">
        <v>840.2</v>
      </c>
      <c r="G1081" s="115">
        <f t="shared" si="16"/>
        <v>35410.56508</v>
      </c>
    </row>
    <row r="1082" spans="1:7" ht="12.75">
      <c r="A1082" s="92">
        <v>1600</v>
      </c>
      <c r="B1082" s="41" t="s">
        <v>2121</v>
      </c>
      <c r="C1082" s="76" t="s">
        <v>105</v>
      </c>
      <c r="D1082" s="2">
        <v>120</v>
      </c>
      <c r="E1082" s="3" t="s">
        <v>2120</v>
      </c>
      <c r="F1082" s="78">
        <v>49.8</v>
      </c>
      <c r="G1082" s="115">
        <f t="shared" si="16"/>
        <v>2098.84092</v>
      </c>
    </row>
    <row r="1083" spans="1:7" ht="12.75">
      <c r="A1083" s="92">
        <v>1684</v>
      </c>
      <c r="B1083" s="41" t="s">
        <v>2285</v>
      </c>
      <c r="C1083" s="76" t="s">
        <v>105</v>
      </c>
      <c r="D1083" s="2">
        <v>124</v>
      </c>
      <c r="E1083" s="23" t="s">
        <v>2284</v>
      </c>
      <c r="F1083" s="78">
        <v>39.8</v>
      </c>
      <c r="G1083" s="115">
        <f t="shared" si="16"/>
        <v>1677.38692</v>
      </c>
    </row>
    <row r="1084" spans="1:7" ht="12.75">
      <c r="A1084" s="92">
        <v>1685</v>
      </c>
      <c r="B1084" s="41" t="s">
        <v>2287</v>
      </c>
      <c r="C1084" s="76" t="s">
        <v>105</v>
      </c>
      <c r="D1084" s="2">
        <v>124</v>
      </c>
      <c r="E1084" s="23" t="s">
        <v>2286</v>
      </c>
      <c r="F1084" s="78">
        <v>39.8</v>
      </c>
      <c r="G1084" s="115">
        <f t="shared" si="16"/>
        <v>1677.38692</v>
      </c>
    </row>
    <row r="1085" spans="1:7" ht="12.75">
      <c r="A1085" s="92">
        <v>1686</v>
      </c>
      <c r="B1085" s="41" t="s">
        <v>2289</v>
      </c>
      <c r="C1085" s="76" t="s">
        <v>105</v>
      </c>
      <c r="D1085" s="2">
        <v>124</v>
      </c>
      <c r="E1085" s="23" t="s">
        <v>2288</v>
      </c>
      <c r="F1085" s="78">
        <v>39.8</v>
      </c>
      <c r="G1085" s="115">
        <f t="shared" si="16"/>
        <v>1677.38692</v>
      </c>
    </row>
    <row r="1086" spans="1:7" ht="12.75">
      <c r="A1086" s="92">
        <v>1649</v>
      </c>
      <c r="B1086" s="41" t="s">
        <v>2217</v>
      </c>
      <c r="C1086" s="76" t="s">
        <v>105</v>
      </c>
      <c r="D1086" s="2">
        <v>122</v>
      </c>
      <c r="E1086" s="3" t="s">
        <v>2216</v>
      </c>
      <c r="F1086" s="78">
        <v>49.8</v>
      </c>
      <c r="G1086" s="115">
        <f t="shared" si="16"/>
        <v>2098.84092</v>
      </c>
    </row>
    <row r="1087" spans="1:7" ht="12.75">
      <c r="A1087" s="92">
        <v>1687</v>
      </c>
      <c r="B1087" s="41" t="s">
        <v>2291</v>
      </c>
      <c r="C1087" s="76" t="s">
        <v>105</v>
      </c>
      <c r="D1087" s="2">
        <v>124</v>
      </c>
      <c r="E1087" s="23" t="s">
        <v>2290</v>
      </c>
      <c r="F1087" s="78">
        <v>39.8</v>
      </c>
      <c r="G1087" s="115">
        <f t="shared" si="16"/>
        <v>1677.38692</v>
      </c>
    </row>
    <row r="1088" spans="1:7" ht="12.75">
      <c r="A1088" s="92">
        <v>1688</v>
      </c>
      <c r="B1088" s="41" t="s">
        <v>2293</v>
      </c>
      <c r="C1088" s="76" t="s">
        <v>105</v>
      </c>
      <c r="D1088" s="2">
        <v>124</v>
      </c>
      <c r="E1088" s="23" t="s">
        <v>2292</v>
      </c>
      <c r="F1088" s="78">
        <v>39.8</v>
      </c>
      <c r="G1088" s="115">
        <f t="shared" si="16"/>
        <v>1677.38692</v>
      </c>
    </row>
    <row r="1089" spans="1:7" ht="12.75">
      <c r="A1089" s="92">
        <v>1718</v>
      </c>
      <c r="B1089" s="41" t="s">
        <v>1931</v>
      </c>
      <c r="C1089" s="76" t="s">
        <v>105</v>
      </c>
      <c r="D1089" s="2">
        <v>125</v>
      </c>
      <c r="E1089" s="23" t="s">
        <v>1930</v>
      </c>
      <c r="F1089" s="78">
        <v>39.8</v>
      </c>
      <c r="G1089" s="115">
        <f t="shared" si="16"/>
        <v>1677.38692</v>
      </c>
    </row>
    <row r="1090" spans="1:7" ht="12.75">
      <c r="A1090" s="92">
        <v>1650</v>
      </c>
      <c r="B1090" s="41" t="s">
        <v>2219</v>
      </c>
      <c r="C1090" s="76" t="s">
        <v>105</v>
      </c>
      <c r="D1090" s="2">
        <v>122</v>
      </c>
      <c r="E1090" s="3" t="s">
        <v>2218</v>
      </c>
      <c r="F1090" s="78">
        <v>49.8</v>
      </c>
      <c r="G1090" s="115">
        <f t="shared" si="16"/>
        <v>2098.84092</v>
      </c>
    </row>
    <row r="1091" spans="1:7" ht="12.75">
      <c r="A1091" s="92">
        <v>1719</v>
      </c>
      <c r="B1091" s="41" t="s">
        <v>1933</v>
      </c>
      <c r="C1091" s="76" t="s">
        <v>105</v>
      </c>
      <c r="D1091" s="2">
        <v>125</v>
      </c>
      <c r="E1091" s="23" t="s">
        <v>1932</v>
      </c>
      <c r="F1091" s="78">
        <v>39.8</v>
      </c>
      <c r="G1091" s="115">
        <f aca="true" t="shared" si="17" ref="G1091:G1154">F1091*Курс</f>
        <v>1677.38692</v>
      </c>
    </row>
    <row r="1092" spans="1:7" ht="12.75">
      <c r="A1092" s="92">
        <v>1720</v>
      </c>
      <c r="B1092" s="41" t="s">
        <v>1935</v>
      </c>
      <c r="C1092" s="76" t="s">
        <v>105</v>
      </c>
      <c r="D1092" s="2">
        <v>125</v>
      </c>
      <c r="E1092" s="23" t="s">
        <v>1934</v>
      </c>
      <c r="F1092" s="78">
        <v>39.8</v>
      </c>
      <c r="G1092" s="115">
        <f t="shared" si="17"/>
        <v>1677.38692</v>
      </c>
    </row>
    <row r="1093" spans="1:7" ht="12.75">
      <c r="A1093" s="92">
        <v>1601</v>
      </c>
      <c r="B1093" s="41" t="s">
        <v>2123</v>
      </c>
      <c r="C1093" s="76" t="s">
        <v>105</v>
      </c>
      <c r="D1093" s="2">
        <v>120</v>
      </c>
      <c r="E1093" s="3" t="s">
        <v>2122</v>
      </c>
      <c r="F1093" s="78">
        <v>49.8</v>
      </c>
      <c r="G1093" s="115">
        <f t="shared" si="17"/>
        <v>2098.84092</v>
      </c>
    </row>
    <row r="1094" spans="1:7" ht="12.75">
      <c r="A1094" s="92">
        <v>1651</v>
      </c>
      <c r="B1094" s="41" t="s">
        <v>2221</v>
      </c>
      <c r="C1094" s="76" t="s">
        <v>105</v>
      </c>
      <c r="D1094" s="2">
        <v>122</v>
      </c>
      <c r="E1094" s="3" t="s">
        <v>2220</v>
      </c>
      <c r="F1094" s="78">
        <v>49.8</v>
      </c>
      <c r="G1094" s="115">
        <f t="shared" si="17"/>
        <v>2098.84092</v>
      </c>
    </row>
    <row r="1095" spans="1:7" ht="12.75">
      <c r="A1095" s="92">
        <v>1653</v>
      </c>
      <c r="B1095" s="41" t="s">
        <v>2225</v>
      </c>
      <c r="C1095" s="76" t="s">
        <v>105</v>
      </c>
      <c r="D1095" s="2">
        <v>122</v>
      </c>
      <c r="E1095" s="3" t="s">
        <v>2224</v>
      </c>
      <c r="F1095" s="78">
        <v>54.3</v>
      </c>
      <c r="G1095" s="115">
        <f t="shared" si="17"/>
        <v>2288.49522</v>
      </c>
    </row>
    <row r="1096" spans="1:7" ht="12.75">
      <c r="A1096" s="92">
        <v>1634</v>
      </c>
      <c r="B1096" s="41" t="s">
        <v>2188</v>
      </c>
      <c r="C1096" s="76" t="s">
        <v>105</v>
      </c>
      <c r="D1096" s="2">
        <v>121</v>
      </c>
      <c r="E1096" s="22" t="s">
        <v>2187</v>
      </c>
      <c r="F1096" s="78">
        <v>54.3</v>
      </c>
      <c r="G1096" s="115">
        <f t="shared" si="17"/>
        <v>2288.49522</v>
      </c>
    </row>
    <row r="1097" spans="1:7" ht="12.75">
      <c r="A1097" s="92">
        <v>1604</v>
      </c>
      <c r="B1097" s="41" t="s">
        <v>2129</v>
      </c>
      <c r="C1097" s="76" t="s">
        <v>105</v>
      </c>
      <c r="D1097" s="2">
        <v>120</v>
      </c>
      <c r="E1097" s="3" t="s">
        <v>2128</v>
      </c>
      <c r="F1097" s="78">
        <v>54.3</v>
      </c>
      <c r="G1097" s="115">
        <f t="shared" si="17"/>
        <v>2288.49522</v>
      </c>
    </row>
    <row r="1098" spans="1:7" ht="12.75">
      <c r="A1098" s="92">
        <v>1652</v>
      </c>
      <c r="B1098" s="41" t="s">
        <v>2223</v>
      </c>
      <c r="C1098" s="76" t="s">
        <v>105</v>
      </c>
      <c r="D1098" s="2">
        <v>122</v>
      </c>
      <c r="E1098" s="3" t="s">
        <v>2222</v>
      </c>
      <c r="F1098" s="78">
        <v>54.3</v>
      </c>
      <c r="G1098" s="115">
        <f t="shared" si="17"/>
        <v>2288.49522</v>
      </c>
    </row>
    <row r="1099" spans="1:7" ht="12.75">
      <c r="A1099" s="92">
        <v>1633</v>
      </c>
      <c r="B1099" s="41" t="s">
        <v>2186</v>
      </c>
      <c r="C1099" s="76" t="s">
        <v>105</v>
      </c>
      <c r="D1099" s="2">
        <v>121</v>
      </c>
      <c r="E1099" s="22" t="s">
        <v>2185</v>
      </c>
      <c r="F1099" s="78">
        <v>54.3</v>
      </c>
      <c r="G1099" s="115">
        <f t="shared" si="17"/>
        <v>2288.49522</v>
      </c>
    </row>
    <row r="1100" spans="1:7" ht="12.75">
      <c r="A1100" s="92">
        <v>1602</v>
      </c>
      <c r="B1100" s="41" t="s">
        <v>2125</v>
      </c>
      <c r="C1100" s="76" t="s">
        <v>105</v>
      </c>
      <c r="D1100" s="2">
        <v>120</v>
      </c>
      <c r="E1100" s="3" t="s">
        <v>2124</v>
      </c>
      <c r="F1100" s="78">
        <v>54.3</v>
      </c>
      <c r="G1100" s="115">
        <f t="shared" si="17"/>
        <v>2288.49522</v>
      </c>
    </row>
    <row r="1101" spans="1:7" ht="12.75">
      <c r="A1101" s="92">
        <v>1654</v>
      </c>
      <c r="B1101" s="41" t="s">
        <v>2227</v>
      </c>
      <c r="C1101" s="76" t="s">
        <v>105</v>
      </c>
      <c r="D1101" s="2">
        <v>122</v>
      </c>
      <c r="E1101" s="3" t="s">
        <v>2226</v>
      </c>
      <c r="F1101" s="78">
        <v>58.8</v>
      </c>
      <c r="G1101" s="115">
        <f t="shared" si="17"/>
        <v>2478.14952</v>
      </c>
    </row>
    <row r="1102" spans="1:7" ht="12.75">
      <c r="A1102" s="92">
        <v>1635</v>
      </c>
      <c r="B1102" s="41" t="s">
        <v>2190</v>
      </c>
      <c r="C1102" s="76" t="s">
        <v>105</v>
      </c>
      <c r="D1102" s="2">
        <v>121</v>
      </c>
      <c r="E1102" s="22" t="s">
        <v>2189</v>
      </c>
      <c r="F1102" s="78">
        <v>54.3</v>
      </c>
      <c r="G1102" s="115">
        <f t="shared" si="17"/>
        <v>2288.49522</v>
      </c>
    </row>
    <row r="1103" spans="1:7" ht="12.75">
      <c r="A1103" s="92">
        <v>1609</v>
      </c>
      <c r="B1103" s="41" t="s">
        <v>2139</v>
      </c>
      <c r="C1103" s="76" t="s">
        <v>105</v>
      </c>
      <c r="D1103" s="2">
        <v>120</v>
      </c>
      <c r="E1103" s="3" t="s">
        <v>2138</v>
      </c>
      <c r="F1103" s="78">
        <v>68.1</v>
      </c>
      <c r="G1103" s="115">
        <f t="shared" si="17"/>
        <v>2870.10174</v>
      </c>
    </row>
    <row r="1104" spans="1:7" ht="12.75">
      <c r="A1104" s="92">
        <v>1608</v>
      </c>
      <c r="B1104" s="41" t="s">
        <v>2137</v>
      </c>
      <c r="C1104" s="76" t="s">
        <v>105</v>
      </c>
      <c r="D1104" s="2">
        <v>120</v>
      </c>
      <c r="E1104" s="3" t="s">
        <v>2136</v>
      </c>
      <c r="F1104" s="78">
        <v>68.1</v>
      </c>
      <c r="G1104" s="115">
        <f t="shared" si="17"/>
        <v>2870.10174</v>
      </c>
    </row>
    <row r="1105" spans="1:7" ht="12.75">
      <c r="A1105" s="92">
        <v>1607</v>
      </c>
      <c r="B1105" s="41" t="s">
        <v>2135</v>
      </c>
      <c r="C1105" s="76" t="s">
        <v>105</v>
      </c>
      <c r="D1105" s="2">
        <v>120</v>
      </c>
      <c r="E1105" s="3" t="s">
        <v>2134</v>
      </c>
      <c r="F1105" s="78">
        <v>68.1</v>
      </c>
      <c r="G1105" s="115">
        <f t="shared" si="17"/>
        <v>2870.10174</v>
      </c>
    </row>
    <row r="1106" spans="1:7" ht="12.75">
      <c r="A1106" s="92">
        <v>1603</v>
      </c>
      <c r="B1106" s="41" t="s">
        <v>2127</v>
      </c>
      <c r="C1106" s="76" t="s">
        <v>105</v>
      </c>
      <c r="D1106" s="2">
        <v>120</v>
      </c>
      <c r="E1106" s="3" t="s">
        <v>2126</v>
      </c>
      <c r="F1106" s="78">
        <v>58.8</v>
      </c>
      <c r="G1106" s="115">
        <f t="shared" si="17"/>
        <v>2478.14952</v>
      </c>
    </row>
    <row r="1107" spans="1:7" ht="12.75">
      <c r="A1107" s="92">
        <v>1655</v>
      </c>
      <c r="B1107" s="41" t="s">
        <v>2229</v>
      </c>
      <c r="C1107" s="76" t="s">
        <v>105</v>
      </c>
      <c r="D1107" s="2">
        <v>122</v>
      </c>
      <c r="E1107" s="3" t="s">
        <v>2228</v>
      </c>
      <c r="F1107" s="78">
        <v>58.8</v>
      </c>
      <c r="G1107" s="115">
        <f t="shared" si="17"/>
        <v>2478.14952</v>
      </c>
    </row>
    <row r="1108" spans="1:7" ht="12.75">
      <c r="A1108" s="92">
        <v>1636</v>
      </c>
      <c r="B1108" s="41" t="s">
        <v>2192</v>
      </c>
      <c r="C1108" s="76" t="s">
        <v>105</v>
      </c>
      <c r="D1108" s="2">
        <v>121</v>
      </c>
      <c r="E1108" s="22" t="s">
        <v>2191</v>
      </c>
      <c r="F1108" s="78">
        <v>54.3</v>
      </c>
      <c r="G1108" s="115">
        <f t="shared" si="17"/>
        <v>2288.49522</v>
      </c>
    </row>
    <row r="1109" spans="1:7" ht="12.75">
      <c r="A1109" s="92">
        <v>1605</v>
      </c>
      <c r="B1109" s="41" t="s">
        <v>2131</v>
      </c>
      <c r="C1109" s="76" t="s">
        <v>105</v>
      </c>
      <c r="D1109" s="2">
        <v>120</v>
      </c>
      <c r="E1109" s="3" t="s">
        <v>2130</v>
      </c>
      <c r="F1109" s="78">
        <v>58.8</v>
      </c>
      <c r="G1109" s="115">
        <f t="shared" si="17"/>
        <v>2478.14952</v>
      </c>
    </row>
    <row r="1110" spans="1:7" ht="12.75">
      <c r="A1110" s="92">
        <v>1692</v>
      </c>
      <c r="B1110" s="41" t="s">
        <v>2301</v>
      </c>
      <c r="C1110" s="76" t="s">
        <v>105</v>
      </c>
      <c r="D1110" s="2">
        <v>124</v>
      </c>
      <c r="E1110" s="23" t="s">
        <v>2300</v>
      </c>
      <c r="F1110" s="78">
        <v>51.2</v>
      </c>
      <c r="G1110" s="115">
        <f t="shared" si="17"/>
        <v>2157.84448</v>
      </c>
    </row>
    <row r="1111" spans="1:7" ht="12.75">
      <c r="A1111" s="92">
        <v>1693</v>
      </c>
      <c r="B1111" s="41" t="s">
        <v>2303</v>
      </c>
      <c r="C1111" s="76" t="s">
        <v>105</v>
      </c>
      <c r="D1111" s="2">
        <v>124</v>
      </c>
      <c r="E1111" s="23" t="s">
        <v>2302</v>
      </c>
      <c r="F1111" s="78">
        <v>51.2</v>
      </c>
      <c r="G1111" s="115">
        <f t="shared" si="17"/>
        <v>2157.84448</v>
      </c>
    </row>
    <row r="1112" spans="1:7" ht="12.75">
      <c r="A1112" s="92">
        <v>1694</v>
      </c>
      <c r="B1112" s="41" t="s">
        <v>2305</v>
      </c>
      <c r="C1112" s="76" t="s">
        <v>105</v>
      </c>
      <c r="D1112" s="2">
        <v>124</v>
      </c>
      <c r="E1112" s="23" t="s">
        <v>2304</v>
      </c>
      <c r="F1112" s="78">
        <v>51.2</v>
      </c>
      <c r="G1112" s="115">
        <f t="shared" si="17"/>
        <v>2157.84448</v>
      </c>
    </row>
    <row r="1113" spans="1:7" ht="12.75">
      <c r="A1113" s="92">
        <v>1606</v>
      </c>
      <c r="B1113" s="41" t="s">
        <v>2133</v>
      </c>
      <c r="C1113" s="76" t="s">
        <v>105</v>
      </c>
      <c r="D1113" s="2">
        <v>120</v>
      </c>
      <c r="E1113" s="3" t="s">
        <v>2132</v>
      </c>
      <c r="F1113" s="78">
        <v>67.8</v>
      </c>
      <c r="G1113" s="115">
        <f t="shared" si="17"/>
        <v>2857.4581200000002</v>
      </c>
    </row>
    <row r="1114" spans="1:7" ht="12.75">
      <c r="A1114" s="92">
        <v>1708</v>
      </c>
      <c r="B1114" s="41" t="s">
        <v>1911</v>
      </c>
      <c r="C1114" s="76" t="s">
        <v>105</v>
      </c>
      <c r="D1114" s="2">
        <v>125</v>
      </c>
      <c r="E1114" s="23" t="s">
        <v>1910</v>
      </c>
      <c r="F1114" s="78">
        <v>39.8</v>
      </c>
      <c r="G1114" s="115">
        <f t="shared" si="17"/>
        <v>1677.38692</v>
      </c>
    </row>
    <row r="1115" spans="1:7" ht="12.75">
      <c r="A1115" s="92">
        <v>1709</v>
      </c>
      <c r="B1115" s="41" t="s">
        <v>1913</v>
      </c>
      <c r="C1115" s="76" t="s">
        <v>105</v>
      </c>
      <c r="D1115" s="2">
        <v>125</v>
      </c>
      <c r="E1115" s="23" t="s">
        <v>1912</v>
      </c>
      <c r="F1115" s="78">
        <v>39.8</v>
      </c>
      <c r="G1115" s="115">
        <f t="shared" si="17"/>
        <v>1677.38692</v>
      </c>
    </row>
    <row r="1116" spans="1:7" ht="12.75">
      <c r="A1116" s="92">
        <v>1710</v>
      </c>
      <c r="B1116" s="41" t="s">
        <v>1915</v>
      </c>
      <c r="C1116" s="76" t="s">
        <v>105</v>
      </c>
      <c r="D1116" s="2">
        <v>125</v>
      </c>
      <c r="E1116" s="23" t="s">
        <v>1914</v>
      </c>
      <c r="F1116" s="78">
        <v>39.8</v>
      </c>
      <c r="G1116" s="115">
        <f t="shared" si="17"/>
        <v>1677.38692</v>
      </c>
    </row>
    <row r="1117" spans="1:7" ht="12.75">
      <c r="A1117" s="92">
        <v>1711</v>
      </c>
      <c r="B1117" s="41" t="s">
        <v>1917</v>
      </c>
      <c r="C1117" s="76" t="s">
        <v>105</v>
      </c>
      <c r="D1117" s="2">
        <v>125</v>
      </c>
      <c r="E1117" s="23" t="s">
        <v>1916</v>
      </c>
      <c r="F1117" s="78">
        <v>39.8</v>
      </c>
      <c r="G1117" s="115">
        <f t="shared" si="17"/>
        <v>1677.38692</v>
      </c>
    </row>
    <row r="1118" spans="1:7" ht="12.75">
      <c r="A1118" s="92">
        <v>1712</v>
      </c>
      <c r="B1118" s="41" t="s">
        <v>1919</v>
      </c>
      <c r="C1118" s="76" t="s">
        <v>105</v>
      </c>
      <c r="D1118" s="2">
        <v>125</v>
      </c>
      <c r="E1118" s="23" t="s">
        <v>1918</v>
      </c>
      <c r="F1118" s="78">
        <v>40.1</v>
      </c>
      <c r="G1118" s="115">
        <f t="shared" si="17"/>
        <v>1690.0305400000002</v>
      </c>
    </row>
    <row r="1119" spans="1:7" ht="12.75">
      <c r="A1119" s="92">
        <v>1713</v>
      </c>
      <c r="B1119" s="41" t="s">
        <v>1921</v>
      </c>
      <c r="C1119" s="76" t="s">
        <v>105</v>
      </c>
      <c r="D1119" s="2">
        <v>125</v>
      </c>
      <c r="E1119" s="23" t="s">
        <v>1920</v>
      </c>
      <c r="F1119" s="78">
        <v>40.1</v>
      </c>
      <c r="G1119" s="115">
        <f t="shared" si="17"/>
        <v>1690.0305400000002</v>
      </c>
    </row>
    <row r="1120" spans="1:7" ht="12.75">
      <c r="A1120" s="92">
        <v>1714</v>
      </c>
      <c r="B1120" s="41" t="s">
        <v>1923</v>
      </c>
      <c r="C1120" s="76" t="s">
        <v>105</v>
      </c>
      <c r="D1120" s="2">
        <v>125</v>
      </c>
      <c r="E1120" s="23" t="s">
        <v>1922</v>
      </c>
      <c r="F1120" s="78">
        <v>50.8</v>
      </c>
      <c r="G1120" s="115">
        <f t="shared" si="17"/>
        <v>2140.98632</v>
      </c>
    </row>
    <row r="1121" spans="1:7" ht="12.75">
      <c r="A1121" s="92">
        <v>2721</v>
      </c>
      <c r="B1121" s="41" t="s">
        <v>313</v>
      </c>
      <c r="C1121" s="76" t="s">
        <v>105</v>
      </c>
      <c r="D1121" s="2">
        <v>203</v>
      </c>
      <c r="E1121" s="3" t="s">
        <v>312</v>
      </c>
      <c r="F1121" s="78">
        <v>27</v>
      </c>
      <c r="G1121" s="115">
        <f t="shared" si="17"/>
        <v>1137.9258</v>
      </c>
    </row>
    <row r="1122" spans="1:7" ht="12.75">
      <c r="A1122" s="92">
        <v>1698</v>
      </c>
      <c r="B1122" s="41" t="s">
        <v>2313</v>
      </c>
      <c r="C1122" s="76" t="s">
        <v>105</v>
      </c>
      <c r="D1122" s="2">
        <v>124</v>
      </c>
      <c r="E1122" s="22" t="s">
        <v>2312</v>
      </c>
      <c r="F1122" s="78">
        <v>6.5</v>
      </c>
      <c r="G1122" s="115">
        <f t="shared" si="17"/>
        <v>273.9451</v>
      </c>
    </row>
    <row r="1123" spans="1:7" ht="12.75">
      <c r="A1123" s="92">
        <v>1699</v>
      </c>
      <c r="B1123" s="41" t="s">
        <v>2315</v>
      </c>
      <c r="C1123" s="76" t="s">
        <v>105</v>
      </c>
      <c r="D1123" s="2">
        <v>124</v>
      </c>
      <c r="E1123" s="22" t="s">
        <v>2314</v>
      </c>
      <c r="F1123" s="78">
        <v>6.5</v>
      </c>
      <c r="G1123" s="115">
        <f t="shared" si="17"/>
        <v>273.9451</v>
      </c>
    </row>
    <row r="1124" spans="1:7" ht="12.75">
      <c r="A1124" s="92">
        <v>1700</v>
      </c>
      <c r="B1124" s="41" t="s">
        <v>2317</v>
      </c>
      <c r="C1124" s="76" t="s">
        <v>105</v>
      </c>
      <c r="D1124" s="2">
        <v>124</v>
      </c>
      <c r="E1124" s="22" t="s">
        <v>2316</v>
      </c>
      <c r="F1124" s="78">
        <v>7.1</v>
      </c>
      <c r="G1124" s="115">
        <f t="shared" si="17"/>
        <v>299.23234</v>
      </c>
    </row>
    <row r="1125" spans="1:7" ht="12.75">
      <c r="A1125" s="92">
        <v>802</v>
      </c>
      <c r="B1125" s="60" t="s">
        <v>3718</v>
      </c>
      <c r="C1125" s="76" t="s">
        <v>105</v>
      </c>
      <c r="D1125" s="2">
        <v>79</v>
      </c>
      <c r="E1125" s="22" t="s">
        <v>3717</v>
      </c>
      <c r="F1125" s="78">
        <v>81.2</v>
      </c>
      <c r="G1125" s="115">
        <f t="shared" si="17"/>
        <v>3422.2064800000003</v>
      </c>
    </row>
    <row r="1126" spans="1:7" ht="12.75">
      <c r="A1126" s="92">
        <v>823</v>
      </c>
      <c r="B1126" s="60" t="s">
        <v>3755</v>
      </c>
      <c r="C1126" s="76" t="s">
        <v>105</v>
      </c>
      <c r="D1126" s="2">
        <v>81</v>
      </c>
      <c r="E1126" s="22" t="s">
        <v>3754</v>
      </c>
      <c r="F1126" s="78">
        <v>81.2</v>
      </c>
      <c r="G1126" s="115">
        <f t="shared" si="17"/>
        <v>3422.2064800000003</v>
      </c>
    </row>
    <row r="1127" spans="1:7" ht="12.75">
      <c r="A1127" s="92">
        <v>1195</v>
      </c>
      <c r="B1127" s="103" t="s">
        <v>2808</v>
      </c>
      <c r="C1127" s="76" t="s">
        <v>105</v>
      </c>
      <c r="D1127" s="2">
        <v>105</v>
      </c>
      <c r="E1127" s="3" t="s">
        <v>2807</v>
      </c>
      <c r="F1127" s="78">
        <v>9.1</v>
      </c>
      <c r="G1127" s="115">
        <f t="shared" si="17"/>
        <v>383.52314</v>
      </c>
    </row>
    <row r="1128" spans="1:7" ht="12.75">
      <c r="A1128" s="92">
        <v>1193</v>
      </c>
      <c r="B1128" s="103" t="s">
        <v>2804</v>
      </c>
      <c r="C1128" s="76" t="s">
        <v>105</v>
      </c>
      <c r="D1128" s="2">
        <v>105</v>
      </c>
      <c r="E1128" s="3" t="s">
        <v>2803</v>
      </c>
      <c r="F1128" s="78">
        <v>4.7</v>
      </c>
      <c r="G1128" s="115">
        <f t="shared" si="17"/>
        <v>198.08338</v>
      </c>
    </row>
    <row r="1129" spans="1:7" ht="12.75">
      <c r="A1129" s="92">
        <v>1197</v>
      </c>
      <c r="B1129" s="103" t="s">
        <v>2812</v>
      </c>
      <c r="C1129" s="76" t="s">
        <v>105</v>
      </c>
      <c r="D1129" s="2">
        <v>105</v>
      </c>
      <c r="E1129" s="3" t="s">
        <v>2811</v>
      </c>
      <c r="F1129" s="78">
        <v>18.2</v>
      </c>
      <c r="G1129" s="115">
        <f t="shared" si="17"/>
        <v>767.04628</v>
      </c>
    </row>
    <row r="1130" spans="1:7" ht="12.75">
      <c r="A1130" s="92">
        <v>1196</v>
      </c>
      <c r="B1130" s="103" t="s">
        <v>2810</v>
      </c>
      <c r="C1130" s="76" t="s">
        <v>105</v>
      </c>
      <c r="D1130" s="2">
        <v>105</v>
      </c>
      <c r="E1130" s="3" t="s">
        <v>2809</v>
      </c>
      <c r="F1130" s="78">
        <v>14.1</v>
      </c>
      <c r="G1130" s="115">
        <f t="shared" si="17"/>
        <v>594.25014</v>
      </c>
    </row>
    <row r="1131" spans="1:7" ht="12.75">
      <c r="A1131" s="92">
        <v>1198</v>
      </c>
      <c r="B1131" s="103" t="s">
        <v>2814</v>
      </c>
      <c r="C1131" s="76" t="s">
        <v>105</v>
      </c>
      <c r="D1131" s="2">
        <v>105</v>
      </c>
      <c r="E1131" s="3" t="s">
        <v>2813</v>
      </c>
      <c r="F1131" s="78">
        <v>26.1</v>
      </c>
      <c r="G1131" s="115">
        <f t="shared" si="17"/>
        <v>1099.99494</v>
      </c>
    </row>
    <row r="1132" spans="1:7" ht="12.75">
      <c r="A1132" s="92">
        <v>1194</v>
      </c>
      <c r="B1132" s="103" t="s">
        <v>2806</v>
      </c>
      <c r="C1132" s="76" t="s">
        <v>105</v>
      </c>
      <c r="D1132" s="2">
        <v>105</v>
      </c>
      <c r="E1132" s="3" t="s">
        <v>2805</v>
      </c>
      <c r="F1132" s="78">
        <v>5.6</v>
      </c>
      <c r="G1132" s="115">
        <f t="shared" si="17"/>
        <v>236.01424</v>
      </c>
    </row>
    <row r="1133" spans="1:7" ht="12.75">
      <c r="A1133" s="92">
        <v>1284</v>
      </c>
      <c r="B1133" s="41" t="s">
        <v>2977</v>
      </c>
      <c r="C1133" s="76" t="s">
        <v>105</v>
      </c>
      <c r="D1133" s="2">
        <v>105</v>
      </c>
      <c r="E1133" s="23" t="s">
        <v>2976</v>
      </c>
      <c r="F1133" s="78">
        <v>12.3</v>
      </c>
      <c r="G1133" s="115">
        <f t="shared" si="17"/>
        <v>518.3884200000001</v>
      </c>
    </row>
    <row r="1134" spans="1:7" ht="12.75">
      <c r="A1134" s="92">
        <v>1282</v>
      </c>
      <c r="B1134" s="41" t="s">
        <v>2973</v>
      </c>
      <c r="C1134" s="76" t="s">
        <v>105</v>
      </c>
      <c r="D1134" s="2">
        <v>105</v>
      </c>
      <c r="E1134" s="23" t="s">
        <v>2972</v>
      </c>
      <c r="F1134" s="78">
        <v>5.6</v>
      </c>
      <c r="G1134" s="115">
        <f t="shared" si="17"/>
        <v>236.01424</v>
      </c>
    </row>
    <row r="1135" spans="1:7" ht="12.75">
      <c r="A1135" s="92">
        <v>1286</v>
      </c>
      <c r="B1135" s="41" t="s">
        <v>2981</v>
      </c>
      <c r="C1135" s="76" t="s">
        <v>105</v>
      </c>
      <c r="D1135" s="2">
        <v>105</v>
      </c>
      <c r="E1135" s="23" t="s">
        <v>2980</v>
      </c>
      <c r="F1135" s="78">
        <v>26.4</v>
      </c>
      <c r="G1135" s="115">
        <f t="shared" si="17"/>
        <v>1112.63856</v>
      </c>
    </row>
    <row r="1136" spans="1:7" ht="12.75">
      <c r="A1136" s="92">
        <v>1285</v>
      </c>
      <c r="B1136" s="41" t="s">
        <v>2979</v>
      </c>
      <c r="C1136" s="76" t="s">
        <v>105</v>
      </c>
      <c r="D1136" s="2">
        <v>105</v>
      </c>
      <c r="E1136" s="23" t="s">
        <v>2978</v>
      </c>
      <c r="F1136" s="78">
        <v>20.8</v>
      </c>
      <c r="G1136" s="115">
        <f t="shared" si="17"/>
        <v>876.6243200000001</v>
      </c>
    </row>
    <row r="1137" spans="1:7" ht="12.75">
      <c r="A1137" s="92">
        <v>1283</v>
      </c>
      <c r="B1137" s="41" t="s">
        <v>2975</v>
      </c>
      <c r="C1137" s="76" t="s">
        <v>105</v>
      </c>
      <c r="D1137" s="2">
        <v>105</v>
      </c>
      <c r="E1137" s="23" t="s">
        <v>2974</v>
      </c>
      <c r="F1137" s="78">
        <v>7.6</v>
      </c>
      <c r="G1137" s="115">
        <f t="shared" si="17"/>
        <v>320.30504</v>
      </c>
    </row>
    <row r="1138" spans="1:7" ht="12.75">
      <c r="A1138" s="92">
        <v>1261</v>
      </c>
      <c r="B1138" s="41" t="s">
        <v>2934</v>
      </c>
      <c r="C1138" s="76" t="s">
        <v>105</v>
      </c>
      <c r="D1138" s="2">
        <v>105</v>
      </c>
      <c r="E1138" s="23" t="s">
        <v>2933</v>
      </c>
      <c r="F1138" s="78">
        <v>7.6</v>
      </c>
      <c r="G1138" s="115">
        <f t="shared" si="17"/>
        <v>320.30504</v>
      </c>
    </row>
    <row r="1139" spans="1:7" ht="12.75">
      <c r="A1139" s="92">
        <v>1265</v>
      </c>
      <c r="B1139" s="41" t="s">
        <v>2942</v>
      </c>
      <c r="C1139" s="76" t="s">
        <v>105</v>
      </c>
      <c r="D1139" s="2">
        <v>105</v>
      </c>
      <c r="E1139" s="23" t="s">
        <v>2941</v>
      </c>
      <c r="F1139" s="78">
        <v>33.4</v>
      </c>
      <c r="G1139" s="115">
        <f t="shared" si="17"/>
        <v>1407.65636</v>
      </c>
    </row>
    <row r="1140" spans="1:7" ht="12.75">
      <c r="A1140" s="92">
        <v>1264</v>
      </c>
      <c r="B1140" s="41" t="s">
        <v>2940</v>
      </c>
      <c r="C1140" s="76" t="s">
        <v>105</v>
      </c>
      <c r="D1140" s="2">
        <v>105</v>
      </c>
      <c r="E1140" s="23" t="s">
        <v>2939</v>
      </c>
      <c r="F1140" s="78">
        <v>26.4</v>
      </c>
      <c r="G1140" s="115">
        <f t="shared" si="17"/>
        <v>1112.63856</v>
      </c>
    </row>
    <row r="1141" spans="1:7" ht="12.75">
      <c r="A1141" s="92">
        <v>1263</v>
      </c>
      <c r="B1141" s="41" t="s">
        <v>2938</v>
      </c>
      <c r="C1141" s="76" t="s">
        <v>105</v>
      </c>
      <c r="D1141" s="2">
        <v>105</v>
      </c>
      <c r="E1141" s="23" t="s">
        <v>2937</v>
      </c>
      <c r="F1141" s="78">
        <v>18.2</v>
      </c>
      <c r="G1141" s="115">
        <f t="shared" si="17"/>
        <v>767.04628</v>
      </c>
    </row>
    <row r="1142" spans="1:7" ht="12.75">
      <c r="A1142" s="92">
        <v>1262</v>
      </c>
      <c r="B1142" s="41" t="s">
        <v>2936</v>
      </c>
      <c r="C1142" s="76" t="s">
        <v>105</v>
      </c>
      <c r="D1142" s="2">
        <v>105</v>
      </c>
      <c r="E1142" s="23" t="s">
        <v>2935</v>
      </c>
      <c r="F1142" s="78">
        <v>14.4</v>
      </c>
      <c r="G1142" s="115">
        <f t="shared" si="17"/>
        <v>606.89376</v>
      </c>
    </row>
    <row r="1143" spans="1:7" ht="12.75">
      <c r="A1143" s="92">
        <v>367</v>
      </c>
      <c r="B1143" s="41" t="s">
        <v>4617</v>
      </c>
      <c r="C1143" s="76" t="s">
        <v>105</v>
      </c>
      <c r="D1143" s="2">
        <v>47</v>
      </c>
      <c r="E1143" s="22" t="s">
        <v>4616</v>
      </c>
      <c r="F1143" s="78">
        <v>42.2</v>
      </c>
      <c r="G1143" s="115">
        <f t="shared" si="17"/>
        <v>1778.5358800000001</v>
      </c>
    </row>
    <row r="1144" spans="1:7" ht="12.75">
      <c r="A1144" s="92">
        <v>341</v>
      </c>
      <c r="B1144" s="66" t="s">
        <v>4570</v>
      </c>
      <c r="C1144" s="76" t="s">
        <v>105</v>
      </c>
      <c r="D1144" s="2">
        <v>45</v>
      </c>
      <c r="E1144" s="22" t="s">
        <v>4569</v>
      </c>
      <c r="F1144" s="78">
        <v>50.8</v>
      </c>
      <c r="G1144" s="115">
        <f t="shared" si="17"/>
        <v>2140.98632</v>
      </c>
    </row>
    <row r="1145" spans="1:7" ht="12.75">
      <c r="A1145" s="92">
        <v>385</v>
      </c>
      <c r="B1145" s="41" t="s">
        <v>4652</v>
      </c>
      <c r="C1145" s="76" t="s">
        <v>105</v>
      </c>
      <c r="D1145" s="2">
        <v>47</v>
      </c>
      <c r="E1145" s="22" t="s">
        <v>4651</v>
      </c>
      <c r="F1145" s="78">
        <v>1040.1</v>
      </c>
      <c r="G1145" s="115">
        <f t="shared" si="17"/>
        <v>43835.43054</v>
      </c>
    </row>
    <row r="1146" spans="1:7" ht="12.75">
      <c r="A1146" s="92">
        <v>368</v>
      </c>
      <c r="B1146" s="41" t="s">
        <v>4619</v>
      </c>
      <c r="C1146" s="76" t="s">
        <v>105</v>
      </c>
      <c r="D1146" s="2">
        <v>47</v>
      </c>
      <c r="E1146" s="22" t="s">
        <v>4618</v>
      </c>
      <c r="F1146" s="78">
        <v>244.5</v>
      </c>
      <c r="G1146" s="115">
        <f t="shared" si="17"/>
        <v>10304.5503</v>
      </c>
    </row>
    <row r="1147" spans="1:7" ht="12.75">
      <c r="A1147" s="92">
        <v>342</v>
      </c>
      <c r="B1147" s="66" t="s">
        <v>4572</v>
      </c>
      <c r="C1147" s="76" t="s">
        <v>105</v>
      </c>
      <c r="D1147" s="2">
        <v>45</v>
      </c>
      <c r="E1147" s="22" t="s">
        <v>4571</v>
      </c>
      <c r="F1147" s="78">
        <v>62.9</v>
      </c>
      <c r="G1147" s="115">
        <f t="shared" si="17"/>
        <v>2650.94566</v>
      </c>
    </row>
    <row r="1148" spans="1:7" ht="12.75">
      <c r="A1148" s="92">
        <v>389</v>
      </c>
      <c r="B1148" s="41" t="s">
        <v>4660</v>
      </c>
      <c r="C1148" s="76" t="s">
        <v>105</v>
      </c>
      <c r="D1148" s="2">
        <v>47</v>
      </c>
      <c r="E1148" s="22" t="s">
        <v>4659</v>
      </c>
      <c r="F1148" s="78">
        <v>11.1</v>
      </c>
      <c r="G1148" s="115">
        <f t="shared" si="17"/>
        <v>467.81394</v>
      </c>
    </row>
    <row r="1149" spans="1:7" ht="12.75">
      <c r="A1149" s="92">
        <v>388</v>
      </c>
      <c r="B1149" s="41" t="s">
        <v>4658</v>
      </c>
      <c r="C1149" s="76" t="s">
        <v>105</v>
      </c>
      <c r="D1149" s="2">
        <v>47</v>
      </c>
      <c r="E1149" s="22" t="s">
        <v>4657</v>
      </c>
      <c r="F1149" s="78">
        <v>58.4</v>
      </c>
      <c r="G1149" s="115">
        <f t="shared" si="17"/>
        <v>2461.29136</v>
      </c>
    </row>
    <row r="1150" spans="1:7" ht="12.75">
      <c r="A1150" s="92">
        <v>391</v>
      </c>
      <c r="B1150" s="41" t="s">
        <v>4664</v>
      </c>
      <c r="C1150" s="76" t="s">
        <v>105</v>
      </c>
      <c r="D1150" s="2">
        <v>47</v>
      </c>
      <c r="E1150" s="22" t="s">
        <v>4663</v>
      </c>
      <c r="F1150" s="78">
        <v>27.4</v>
      </c>
      <c r="G1150" s="115">
        <f t="shared" si="17"/>
        <v>1154.78396</v>
      </c>
    </row>
    <row r="1151" spans="1:7" ht="12.75">
      <c r="A1151" s="92">
        <v>392</v>
      </c>
      <c r="B1151" s="41" t="s">
        <v>4666</v>
      </c>
      <c r="C1151" s="76" t="s">
        <v>105</v>
      </c>
      <c r="D1151" s="2">
        <v>47</v>
      </c>
      <c r="E1151" s="22" t="s">
        <v>4665</v>
      </c>
      <c r="F1151" s="78">
        <v>32.3</v>
      </c>
      <c r="G1151" s="115">
        <f t="shared" si="17"/>
        <v>1361.29642</v>
      </c>
    </row>
    <row r="1152" spans="1:7" ht="12.75">
      <c r="A1152" s="92">
        <v>390</v>
      </c>
      <c r="B1152" s="41" t="s">
        <v>4662</v>
      </c>
      <c r="C1152" s="76" t="s">
        <v>105</v>
      </c>
      <c r="D1152" s="2">
        <v>47</v>
      </c>
      <c r="E1152" s="22" t="s">
        <v>4661</v>
      </c>
      <c r="F1152" s="78">
        <v>59.1</v>
      </c>
      <c r="G1152" s="115">
        <f t="shared" si="17"/>
        <v>2490.79314</v>
      </c>
    </row>
    <row r="1153" spans="1:7" ht="12.75">
      <c r="A1153" s="92">
        <v>343</v>
      </c>
      <c r="B1153" s="66" t="s">
        <v>4574</v>
      </c>
      <c r="C1153" s="76" t="s">
        <v>105</v>
      </c>
      <c r="D1153" s="2">
        <v>45</v>
      </c>
      <c r="E1153" s="22" t="s">
        <v>4573</v>
      </c>
      <c r="F1153" s="78">
        <v>197.8</v>
      </c>
      <c r="G1153" s="115">
        <f t="shared" si="17"/>
        <v>8336.360120000001</v>
      </c>
    </row>
    <row r="1154" spans="1:7" ht="12.75">
      <c r="A1154" s="92">
        <v>386</v>
      </c>
      <c r="B1154" s="41" t="s">
        <v>4654</v>
      </c>
      <c r="C1154" s="76" t="s">
        <v>105</v>
      </c>
      <c r="D1154" s="2">
        <v>47</v>
      </c>
      <c r="E1154" s="3" t="s">
        <v>4653</v>
      </c>
      <c r="F1154" s="78">
        <v>13.5</v>
      </c>
      <c r="G1154" s="115">
        <f t="shared" si="17"/>
        <v>568.9629</v>
      </c>
    </row>
    <row r="1155" spans="1:7" ht="12.75">
      <c r="A1155" s="92">
        <v>387</v>
      </c>
      <c r="B1155" s="41" t="s">
        <v>4656</v>
      </c>
      <c r="C1155" s="76" t="s">
        <v>105</v>
      </c>
      <c r="D1155" s="2">
        <v>47</v>
      </c>
      <c r="E1155" s="3" t="s">
        <v>4655</v>
      </c>
      <c r="F1155" s="78">
        <v>24.5</v>
      </c>
      <c r="G1155" s="115">
        <f aca="true" t="shared" si="18" ref="G1155:G1218">F1155*Курс</f>
        <v>1032.5623</v>
      </c>
    </row>
    <row r="1156" spans="1:7" ht="12.75">
      <c r="A1156" s="92">
        <v>361</v>
      </c>
      <c r="B1156" s="41" t="s">
        <v>4608</v>
      </c>
      <c r="C1156" s="76" t="s">
        <v>105</v>
      </c>
      <c r="D1156" s="2">
        <v>46</v>
      </c>
      <c r="E1156" s="22" t="s">
        <v>4607</v>
      </c>
      <c r="F1156" s="78">
        <v>412.5</v>
      </c>
      <c r="G1156" s="115">
        <f t="shared" si="18"/>
        <v>17384.9775</v>
      </c>
    </row>
    <row r="1157" spans="1:7" ht="12.75">
      <c r="A1157" s="92">
        <v>317</v>
      </c>
      <c r="B1157" s="41" t="s">
        <v>4529</v>
      </c>
      <c r="C1157" s="76" t="s">
        <v>105</v>
      </c>
      <c r="D1157" s="2">
        <v>44</v>
      </c>
      <c r="E1157" s="23" t="s">
        <v>4528</v>
      </c>
      <c r="F1157" s="78">
        <v>81.9</v>
      </c>
      <c r="G1157" s="115">
        <f t="shared" si="18"/>
        <v>3451.7082600000003</v>
      </c>
    </row>
    <row r="1158" spans="1:7" ht="12.75">
      <c r="A1158" s="92">
        <v>318</v>
      </c>
      <c r="B1158" s="41" t="s">
        <v>4531</v>
      </c>
      <c r="C1158" s="76" t="s">
        <v>105</v>
      </c>
      <c r="D1158" s="2">
        <v>44</v>
      </c>
      <c r="E1158" s="23" t="s">
        <v>4530</v>
      </c>
      <c r="F1158" s="78">
        <v>81.9</v>
      </c>
      <c r="G1158" s="115">
        <f t="shared" si="18"/>
        <v>3451.7082600000003</v>
      </c>
    </row>
    <row r="1159" spans="1:7" ht="25.5">
      <c r="A1159" s="92">
        <v>359</v>
      </c>
      <c r="B1159" s="41" t="s">
        <v>4605</v>
      </c>
      <c r="C1159" s="76" t="s">
        <v>105</v>
      </c>
      <c r="D1159" s="2">
        <v>46</v>
      </c>
      <c r="E1159" s="22" t="s">
        <v>4604</v>
      </c>
      <c r="F1159" s="78">
        <v>575.7</v>
      </c>
      <c r="G1159" s="115">
        <f t="shared" si="18"/>
        <v>24263.106780000002</v>
      </c>
    </row>
    <row r="1160" spans="1:7" ht="12.75">
      <c r="A1160" s="92">
        <v>358</v>
      </c>
      <c r="B1160" s="41" t="s">
        <v>4603</v>
      </c>
      <c r="C1160" s="76" t="s">
        <v>105</v>
      </c>
      <c r="D1160" s="2">
        <v>46</v>
      </c>
      <c r="E1160" s="22" t="s">
        <v>4602</v>
      </c>
      <c r="F1160" s="78">
        <v>516.6</v>
      </c>
      <c r="G1160" s="115">
        <f t="shared" si="18"/>
        <v>21772.31364</v>
      </c>
    </row>
    <row r="1161" spans="1:7" ht="12.75">
      <c r="A1161" s="92">
        <v>344</v>
      </c>
      <c r="B1161" s="41" t="s">
        <v>4576</v>
      </c>
      <c r="C1161" s="76" t="s">
        <v>105</v>
      </c>
      <c r="D1161" s="2">
        <v>45</v>
      </c>
      <c r="E1161" s="23" t="s">
        <v>4575</v>
      </c>
      <c r="F1161" s="78">
        <v>10.4</v>
      </c>
      <c r="G1161" s="115">
        <f t="shared" si="18"/>
        <v>438.31216000000006</v>
      </c>
    </row>
    <row r="1162" spans="1:7" ht="12.75">
      <c r="A1162" s="92">
        <v>345</v>
      </c>
      <c r="B1162" s="41" t="s">
        <v>4578</v>
      </c>
      <c r="C1162" s="76" t="s">
        <v>105</v>
      </c>
      <c r="D1162" s="2">
        <v>45</v>
      </c>
      <c r="E1162" s="23" t="s">
        <v>4577</v>
      </c>
      <c r="F1162" s="78">
        <v>12.1</v>
      </c>
      <c r="G1162" s="115">
        <f t="shared" si="18"/>
        <v>509.95934</v>
      </c>
    </row>
    <row r="1163" spans="1:7" ht="12.75">
      <c r="A1163" s="92">
        <v>346</v>
      </c>
      <c r="B1163" s="41" t="s">
        <v>4580</v>
      </c>
      <c r="C1163" s="76" t="s">
        <v>105</v>
      </c>
      <c r="D1163" s="2">
        <v>45</v>
      </c>
      <c r="E1163" s="23" t="s">
        <v>4579</v>
      </c>
      <c r="F1163" s="78">
        <v>28</v>
      </c>
      <c r="G1163" s="115">
        <f t="shared" si="18"/>
        <v>1180.0712</v>
      </c>
    </row>
    <row r="1164" spans="1:7" ht="12.75">
      <c r="A1164" s="92">
        <v>347</v>
      </c>
      <c r="B1164" s="41" t="s">
        <v>4582</v>
      </c>
      <c r="C1164" s="76" t="s">
        <v>105</v>
      </c>
      <c r="D1164" s="2">
        <v>45</v>
      </c>
      <c r="E1164" s="23" t="s">
        <v>4581</v>
      </c>
      <c r="F1164" s="78">
        <v>22.5</v>
      </c>
      <c r="G1164" s="115">
        <f t="shared" si="18"/>
        <v>948.2715000000001</v>
      </c>
    </row>
    <row r="1165" spans="1:7" ht="25.5">
      <c r="A1165" s="92">
        <v>166</v>
      </c>
      <c r="B1165" s="41" t="s">
        <v>4995</v>
      </c>
      <c r="C1165" s="76" t="s">
        <v>105</v>
      </c>
      <c r="D1165" s="2">
        <v>28</v>
      </c>
      <c r="E1165" s="3" t="s">
        <v>4994</v>
      </c>
      <c r="F1165" s="78">
        <v>2608.8</v>
      </c>
      <c r="G1165" s="115">
        <f t="shared" si="18"/>
        <v>109948.91952000001</v>
      </c>
    </row>
    <row r="1166" spans="1:7" ht="25.5">
      <c r="A1166" s="92">
        <v>167</v>
      </c>
      <c r="B1166" s="41" t="s">
        <v>4997</v>
      </c>
      <c r="C1166" s="76" t="s">
        <v>105</v>
      </c>
      <c r="D1166" s="2">
        <v>28</v>
      </c>
      <c r="E1166" s="3" t="s">
        <v>4996</v>
      </c>
      <c r="F1166" s="78">
        <v>5493.2</v>
      </c>
      <c r="G1166" s="115">
        <f t="shared" si="18"/>
        <v>231513.11128</v>
      </c>
    </row>
    <row r="1167" spans="1:7" ht="12.75">
      <c r="A1167" s="92">
        <v>169</v>
      </c>
      <c r="B1167" s="41" t="s">
        <v>5000</v>
      </c>
      <c r="C1167" s="76" t="s">
        <v>105</v>
      </c>
      <c r="D1167" s="23">
        <v>29</v>
      </c>
      <c r="E1167" s="3" t="s">
        <v>4999</v>
      </c>
      <c r="F1167" s="78">
        <v>703.6</v>
      </c>
      <c r="G1167" s="115">
        <f t="shared" si="18"/>
        <v>29653.503440000004</v>
      </c>
    </row>
    <row r="1168" spans="1:7" ht="12.75">
      <c r="A1168" s="92">
        <v>170</v>
      </c>
      <c r="B1168" s="41" t="s">
        <v>5002</v>
      </c>
      <c r="C1168" s="76" t="s">
        <v>105</v>
      </c>
      <c r="D1168" s="23">
        <v>29</v>
      </c>
      <c r="E1168" s="3" t="s">
        <v>5001</v>
      </c>
      <c r="F1168" s="78">
        <v>1309.8</v>
      </c>
      <c r="G1168" s="115">
        <f t="shared" si="18"/>
        <v>55202.04492</v>
      </c>
    </row>
    <row r="1169" spans="1:7" ht="12.75">
      <c r="A1169" s="92">
        <v>171</v>
      </c>
      <c r="B1169" s="41" t="s">
        <v>5004</v>
      </c>
      <c r="C1169" s="76" t="s">
        <v>105</v>
      </c>
      <c r="D1169" s="23">
        <v>29</v>
      </c>
      <c r="E1169" s="3" t="s">
        <v>5003</v>
      </c>
      <c r="F1169" s="78">
        <v>297.7</v>
      </c>
      <c r="G1169" s="115">
        <f t="shared" si="18"/>
        <v>12546.68558</v>
      </c>
    </row>
    <row r="1170" spans="1:7" ht="12.75">
      <c r="A1170" s="92">
        <v>172</v>
      </c>
      <c r="B1170" s="41" t="s">
        <v>5006</v>
      </c>
      <c r="C1170" s="76" t="s">
        <v>105</v>
      </c>
      <c r="D1170" s="23">
        <v>29</v>
      </c>
      <c r="E1170" s="3" t="s">
        <v>5005</v>
      </c>
      <c r="F1170" s="78">
        <v>1374.8</v>
      </c>
      <c r="G1170" s="115">
        <f t="shared" si="18"/>
        <v>57941.49592</v>
      </c>
    </row>
    <row r="1171" spans="1:7" ht="25.5">
      <c r="A1171" s="92">
        <v>163</v>
      </c>
      <c r="B1171" s="41" t="s">
        <v>4990</v>
      </c>
      <c r="C1171" s="76" t="s">
        <v>105</v>
      </c>
      <c r="D1171" s="2">
        <v>27</v>
      </c>
      <c r="E1171" s="22" t="s">
        <v>4989</v>
      </c>
      <c r="F1171" s="78">
        <v>4152.6</v>
      </c>
      <c r="G1171" s="115">
        <f t="shared" si="18"/>
        <v>175012.98804000003</v>
      </c>
    </row>
    <row r="1172" spans="1:7" ht="25.5">
      <c r="A1172" s="92">
        <v>156</v>
      </c>
      <c r="B1172" s="41" t="s">
        <v>4976</v>
      </c>
      <c r="C1172" s="76" t="s">
        <v>105</v>
      </c>
      <c r="D1172" s="2">
        <v>27</v>
      </c>
      <c r="E1172" s="3" t="s">
        <v>4975</v>
      </c>
      <c r="F1172" s="78">
        <v>2565.2</v>
      </c>
      <c r="G1172" s="115">
        <f t="shared" si="18"/>
        <v>108111.38008</v>
      </c>
    </row>
    <row r="1173" spans="1:7" ht="25.5">
      <c r="A1173" s="92">
        <v>157</v>
      </c>
      <c r="B1173" s="41" t="s">
        <v>4978</v>
      </c>
      <c r="C1173" s="76" t="s">
        <v>105</v>
      </c>
      <c r="D1173" s="2">
        <v>27</v>
      </c>
      <c r="E1173" s="3" t="s">
        <v>4977</v>
      </c>
      <c r="F1173" s="78">
        <v>2426.6</v>
      </c>
      <c r="G1173" s="115">
        <f t="shared" si="18"/>
        <v>102270.02764</v>
      </c>
    </row>
    <row r="1174" spans="1:7" ht="25.5">
      <c r="A1174" s="92">
        <v>158</v>
      </c>
      <c r="B1174" s="41" t="s">
        <v>4980</v>
      </c>
      <c r="C1174" s="76" t="s">
        <v>105</v>
      </c>
      <c r="D1174" s="2">
        <v>27</v>
      </c>
      <c r="E1174" s="3" t="s">
        <v>4979</v>
      </c>
      <c r="F1174" s="78">
        <v>2565.2</v>
      </c>
      <c r="G1174" s="115">
        <f t="shared" si="18"/>
        <v>108111.38008</v>
      </c>
    </row>
    <row r="1175" spans="1:7" ht="25.5">
      <c r="A1175" s="92">
        <v>164</v>
      </c>
      <c r="B1175" s="41" t="s">
        <v>4992</v>
      </c>
      <c r="C1175" s="76" t="s">
        <v>105</v>
      </c>
      <c r="D1175" s="2">
        <v>27</v>
      </c>
      <c r="E1175" s="22" t="s">
        <v>4991</v>
      </c>
      <c r="F1175" s="78">
        <v>4152.6</v>
      </c>
      <c r="G1175" s="115">
        <f t="shared" si="18"/>
        <v>175012.98804000003</v>
      </c>
    </row>
    <row r="1176" spans="1:7" ht="25.5">
      <c r="A1176" s="92">
        <v>159</v>
      </c>
      <c r="B1176" s="41" t="s">
        <v>4982</v>
      </c>
      <c r="C1176" s="76" t="s">
        <v>105</v>
      </c>
      <c r="D1176" s="2">
        <v>27</v>
      </c>
      <c r="E1176" s="3" t="s">
        <v>4981</v>
      </c>
      <c r="F1176" s="78">
        <v>2426.6</v>
      </c>
      <c r="G1176" s="115">
        <f t="shared" si="18"/>
        <v>102270.02764</v>
      </c>
    </row>
    <row r="1177" spans="1:7" ht="25.5">
      <c r="A1177" s="92">
        <v>160</v>
      </c>
      <c r="B1177" s="41" t="s">
        <v>4984</v>
      </c>
      <c r="C1177" s="76" t="s">
        <v>105</v>
      </c>
      <c r="D1177" s="2">
        <v>27</v>
      </c>
      <c r="E1177" s="3" t="s">
        <v>4983</v>
      </c>
      <c r="F1177" s="78">
        <v>2565.2</v>
      </c>
      <c r="G1177" s="115">
        <f t="shared" si="18"/>
        <v>108111.38008</v>
      </c>
    </row>
    <row r="1178" spans="1:7" ht="12.75">
      <c r="A1178" s="92">
        <v>180</v>
      </c>
      <c r="B1178" s="41" t="s">
        <v>5021</v>
      </c>
      <c r="C1178" s="76" t="s">
        <v>105</v>
      </c>
      <c r="D1178" s="2">
        <v>30</v>
      </c>
      <c r="E1178" s="3" t="s">
        <v>5020</v>
      </c>
      <c r="F1178" s="78">
        <v>1560.1</v>
      </c>
      <c r="G1178" s="115">
        <f t="shared" si="18"/>
        <v>65751.03854</v>
      </c>
    </row>
    <row r="1179" spans="1:7" ht="12.75">
      <c r="A1179" s="92">
        <v>173</v>
      </c>
      <c r="B1179" s="41" t="s">
        <v>5008</v>
      </c>
      <c r="C1179" s="76" t="s">
        <v>105</v>
      </c>
      <c r="D1179" s="23">
        <v>29</v>
      </c>
      <c r="E1179" s="3" t="s">
        <v>5007</v>
      </c>
      <c r="F1179" s="78">
        <v>2013.4</v>
      </c>
      <c r="G1179" s="115">
        <f t="shared" si="18"/>
        <v>84855.54836000002</v>
      </c>
    </row>
    <row r="1180" spans="1:7" ht="12.75">
      <c r="A1180" s="92">
        <v>179</v>
      </c>
      <c r="B1180" s="41" t="s">
        <v>5019</v>
      </c>
      <c r="C1180" s="76" t="s">
        <v>105</v>
      </c>
      <c r="D1180" s="2">
        <v>30</v>
      </c>
      <c r="E1180" s="3" t="s">
        <v>5018</v>
      </c>
      <c r="F1180" s="78">
        <v>1518.3</v>
      </c>
      <c r="G1180" s="115">
        <f t="shared" si="18"/>
        <v>63989.36082</v>
      </c>
    </row>
    <row r="1181" spans="1:7" ht="12.75">
      <c r="A1181" s="92">
        <v>182</v>
      </c>
      <c r="B1181" s="41" t="s">
        <v>5025</v>
      </c>
      <c r="C1181" s="76" t="s">
        <v>105</v>
      </c>
      <c r="D1181" s="2">
        <v>30</v>
      </c>
      <c r="E1181" s="3" t="s">
        <v>5024</v>
      </c>
      <c r="F1181" s="78">
        <v>203</v>
      </c>
      <c r="G1181" s="115">
        <f t="shared" si="18"/>
        <v>8555.5162</v>
      </c>
    </row>
    <row r="1182" spans="1:7" ht="25.5">
      <c r="A1182" s="92">
        <v>162</v>
      </c>
      <c r="B1182" s="41" t="s">
        <v>4988</v>
      </c>
      <c r="C1182" s="76" t="s">
        <v>105</v>
      </c>
      <c r="D1182" s="2">
        <v>27</v>
      </c>
      <c r="E1182" s="22" t="s">
        <v>4987</v>
      </c>
      <c r="F1182" s="78">
        <v>4014</v>
      </c>
      <c r="G1182" s="115">
        <f t="shared" si="18"/>
        <v>169171.6356</v>
      </c>
    </row>
    <row r="1183" spans="1:7" ht="12.75">
      <c r="A1183" s="92">
        <v>174</v>
      </c>
      <c r="B1183" s="66" t="s">
        <v>5010</v>
      </c>
      <c r="C1183" s="76" t="s">
        <v>105</v>
      </c>
      <c r="D1183" s="23">
        <v>29</v>
      </c>
      <c r="E1183" s="22" t="s">
        <v>5009</v>
      </c>
      <c r="F1183" s="78">
        <v>746.9</v>
      </c>
      <c r="G1183" s="115">
        <f t="shared" si="18"/>
        <v>31478.399260000002</v>
      </c>
    </row>
    <row r="1184" spans="1:7" ht="12.75">
      <c r="A1184" s="92">
        <v>175</v>
      </c>
      <c r="B1184" s="66" t="s">
        <v>5012</v>
      </c>
      <c r="C1184" s="76" t="s">
        <v>105</v>
      </c>
      <c r="D1184" s="23">
        <v>29</v>
      </c>
      <c r="E1184" s="22" t="s">
        <v>5011</v>
      </c>
      <c r="F1184" s="78">
        <v>470.9</v>
      </c>
      <c r="G1184" s="115">
        <f t="shared" si="18"/>
        <v>19846.26886</v>
      </c>
    </row>
    <row r="1185" spans="1:7" ht="12.75">
      <c r="A1185" s="92">
        <v>176</v>
      </c>
      <c r="B1185" s="66" t="s">
        <v>5014</v>
      </c>
      <c r="C1185" s="76" t="s">
        <v>105</v>
      </c>
      <c r="D1185" s="23">
        <v>29</v>
      </c>
      <c r="E1185" s="22" t="s">
        <v>5013</v>
      </c>
      <c r="F1185" s="78">
        <v>994.4</v>
      </c>
      <c r="G1185" s="115">
        <f t="shared" si="18"/>
        <v>41909.385760000005</v>
      </c>
    </row>
    <row r="1186" spans="1:7" ht="12.75">
      <c r="A1186" s="92">
        <v>181</v>
      </c>
      <c r="B1186" s="41" t="s">
        <v>5023</v>
      </c>
      <c r="C1186" s="76" t="s">
        <v>105</v>
      </c>
      <c r="D1186" s="2">
        <v>30</v>
      </c>
      <c r="E1186" s="3" t="s">
        <v>5022</v>
      </c>
      <c r="F1186" s="78">
        <v>1594.7</v>
      </c>
      <c r="G1186" s="115">
        <f t="shared" si="18"/>
        <v>67209.26938000001</v>
      </c>
    </row>
    <row r="1187" spans="1:7" ht="12.75">
      <c r="A1187" s="92">
        <v>177</v>
      </c>
      <c r="B1187" s="66" t="s">
        <v>5016</v>
      </c>
      <c r="C1187" s="76" t="s">
        <v>105</v>
      </c>
      <c r="D1187" s="23">
        <v>29</v>
      </c>
      <c r="E1187" s="22" t="s">
        <v>5015</v>
      </c>
      <c r="F1187" s="78">
        <v>1326</v>
      </c>
      <c r="G1187" s="115">
        <f t="shared" si="18"/>
        <v>55884.8004</v>
      </c>
    </row>
    <row r="1188" spans="1:7" ht="25.5">
      <c r="A1188" s="92">
        <v>161</v>
      </c>
      <c r="B1188" s="41" t="s">
        <v>4986</v>
      </c>
      <c r="C1188" s="76" t="s">
        <v>105</v>
      </c>
      <c r="D1188" s="2">
        <v>27</v>
      </c>
      <c r="E1188" s="3" t="s">
        <v>4985</v>
      </c>
      <c r="F1188" s="78">
        <v>2565.2</v>
      </c>
      <c r="G1188" s="115">
        <f t="shared" si="18"/>
        <v>108111.38008</v>
      </c>
    </row>
    <row r="1189" spans="1:7" ht="25.5">
      <c r="A1189" s="92">
        <v>183</v>
      </c>
      <c r="B1189" s="41" t="s">
        <v>5027</v>
      </c>
      <c r="C1189" s="76" t="s">
        <v>105</v>
      </c>
      <c r="D1189" s="2">
        <v>30</v>
      </c>
      <c r="E1189" s="3" t="s">
        <v>5026</v>
      </c>
      <c r="F1189" s="78">
        <v>2908.9</v>
      </c>
      <c r="G1189" s="115">
        <f t="shared" si="18"/>
        <v>122596.75406</v>
      </c>
    </row>
    <row r="1190" spans="1:7" ht="12.75">
      <c r="A1190" s="92">
        <v>184</v>
      </c>
      <c r="B1190" s="41" t="s">
        <v>5029</v>
      </c>
      <c r="C1190" s="76" t="s">
        <v>105</v>
      </c>
      <c r="D1190" s="2">
        <v>30</v>
      </c>
      <c r="E1190" s="3" t="s">
        <v>5028</v>
      </c>
      <c r="F1190" s="78">
        <v>725.8</v>
      </c>
      <c r="G1190" s="115">
        <f t="shared" si="18"/>
        <v>30589.13132</v>
      </c>
    </row>
    <row r="1191" spans="1:7" ht="12.75">
      <c r="A1191" s="92">
        <v>185</v>
      </c>
      <c r="B1191" s="41" t="s">
        <v>5031</v>
      </c>
      <c r="C1191" s="76" t="s">
        <v>105</v>
      </c>
      <c r="D1191" s="2">
        <v>30</v>
      </c>
      <c r="E1191" s="3" t="s">
        <v>5030</v>
      </c>
      <c r="F1191" s="78">
        <v>557.7</v>
      </c>
      <c r="G1191" s="115">
        <f t="shared" si="18"/>
        <v>23504.489580000005</v>
      </c>
    </row>
    <row r="1192" spans="1:7" ht="12.75">
      <c r="A1192" s="92">
        <v>186</v>
      </c>
      <c r="B1192" s="41" t="s">
        <v>5033</v>
      </c>
      <c r="C1192" s="76" t="s">
        <v>105</v>
      </c>
      <c r="D1192" s="2">
        <v>30</v>
      </c>
      <c r="E1192" s="3" t="s">
        <v>5032</v>
      </c>
      <c r="F1192" s="78">
        <v>557.7</v>
      </c>
      <c r="G1192" s="115">
        <f t="shared" si="18"/>
        <v>23504.489580000005</v>
      </c>
    </row>
    <row r="1193" spans="1:7" ht="12.75">
      <c r="A1193" s="92">
        <v>187</v>
      </c>
      <c r="B1193" s="41" t="s">
        <v>5035</v>
      </c>
      <c r="C1193" s="76" t="s">
        <v>105</v>
      </c>
      <c r="D1193" s="2">
        <v>30</v>
      </c>
      <c r="E1193" s="3" t="s">
        <v>5034</v>
      </c>
      <c r="F1193" s="78">
        <v>557.7</v>
      </c>
      <c r="G1193" s="115">
        <f t="shared" si="18"/>
        <v>23504.489580000005</v>
      </c>
    </row>
    <row r="1194" spans="1:7" ht="12.75">
      <c r="A1194" s="92">
        <v>334</v>
      </c>
      <c r="B1194" s="41" t="s">
        <v>4557</v>
      </c>
      <c r="C1194" s="76" t="s">
        <v>105</v>
      </c>
      <c r="D1194" s="2">
        <v>44</v>
      </c>
      <c r="E1194" s="23" t="s">
        <v>4556</v>
      </c>
      <c r="F1194" s="78">
        <v>65.3</v>
      </c>
      <c r="G1194" s="115">
        <f t="shared" si="18"/>
        <v>2752.09462</v>
      </c>
    </row>
    <row r="1195" spans="1:7" ht="25.5">
      <c r="A1195" s="92">
        <v>307</v>
      </c>
      <c r="B1195" s="41" t="s">
        <v>4509</v>
      </c>
      <c r="C1195" s="76" t="s">
        <v>105</v>
      </c>
      <c r="D1195" s="2">
        <v>44</v>
      </c>
      <c r="E1195" s="3" t="s">
        <v>4881</v>
      </c>
      <c r="F1195" s="78">
        <v>332.6</v>
      </c>
      <c r="G1195" s="115">
        <f t="shared" si="18"/>
        <v>14017.560040000002</v>
      </c>
    </row>
    <row r="1196" spans="1:7" ht="25.5">
      <c r="A1196" s="92">
        <v>312</v>
      </c>
      <c r="B1196" s="41" t="s">
        <v>4519</v>
      </c>
      <c r="C1196" s="76" t="s">
        <v>105</v>
      </c>
      <c r="D1196" s="2">
        <v>44</v>
      </c>
      <c r="E1196" s="3" t="s">
        <v>4518</v>
      </c>
      <c r="F1196" s="78">
        <v>332.6</v>
      </c>
      <c r="G1196" s="115">
        <f t="shared" si="18"/>
        <v>14017.560040000002</v>
      </c>
    </row>
    <row r="1197" spans="1:7" ht="25.5">
      <c r="A1197" s="92">
        <v>319</v>
      </c>
      <c r="B1197" s="41" t="s">
        <v>4533</v>
      </c>
      <c r="C1197" s="76" t="s">
        <v>105</v>
      </c>
      <c r="D1197" s="2">
        <v>44</v>
      </c>
      <c r="E1197" s="3" t="s">
        <v>4532</v>
      </c>
      <c r="F1197" s="78">
        <v>414.6</v>
      </c>
      <c r="G1197" s="115">
        <f t="shared" si="18"/>
        <v>17473.48284</v>
      </c>
    </row>
    <row r="1198" spans="1:7" ht="25.5">
      <c r="A1198" s="92">
        <v>324</v>
      </c>
      <c r="B1198" s="41" t="s">
        <v>4540</v>
      </c>
      <c r="C1198" s="76" t="s">
        <v>105</v>
      </c>
      <c r="D1198" s="2">
        <v>44</v>
      </c>
      <c r="E1198" s="3" t="s">
        <v>4539</v>
      </c>
      <c r="F1198" s="78">
        <v>414.6</v>
      </c>
      <c r="G1198" s="115">
        <f t="shared" si="18"/>
        <v>17473.48284</v>
      </c>
    </row>
    <row r="1199" spans="1:7" ht="25.5">
      <c r="A1199" s="92">
        <v>329</v>
      </c>
      <c r="B1199" s="41" t="s">
        <v>4547</v>
      </c>
      <c r="C1199" s="76" t="s">
        <v>105</v>
      </c>
      <c r="D1199" s="2">
        <v>44</v>
      </c>
      <c r="E1199" s="22" t="s">
        <v>4546</v>
      </c>
      <c r="F1199" s="78">
        <v>892.8</v>
      </c>
      <c r="G1199" s="115">
        <f t="shared" si="18"/>
        <v>37627.41312</v>
      </c>
    </row>
    <row r="1200" spans="1:7" ht="25.5">
      <c r="A1200" s="92">
        <v>308</v>
      </c>
      <c r="B1200" s="41" t="s">
        <v>4511</v>
      </c>
      <c r="C1200" s="76" t="s">
        <v>105</v>
      </c>
      <c r="D1200" s="2">
        <v>44</v>
      </c>
      <c r="E1200" s="3" t="s">
        <v>4510</v>
      </c>
      <c r="F1200" s="78">
        <v>332.6</v>
      </c>
      <c r="G1200" s="115">
        <f t="shared" si="18"/>
        <v>14017.560040000002</v>
      </c>
    </row>
    <row r="1201" spans="1:7" ht="25.5">
      <c r="A1201" s="92">
        <v>313</v>
      </c>
      <c r="B1201" s="41" t="s">
        <v>4521</v>
      </c>
      <c r="C1201" s="76" t="s">
        <v>105</v>
      </c>
      <c r="D1201" s="2">
        <v>44</v>
      </c>
      <c r="E1201" s="3" t="s">
        <v>4520</v>
      </c>
      <c r="F1201" s="78">
        <v>332.6</v>
      </c>
      <c r="G1201" s="115">
        <f t="shared" si="18"/>
        <v>14017.560040000002</v>
      </c>
    </row>
    <row r="1202" spans="1:7" ht="25.5">
      <c r="A1202" s="92">
        <v>297</v>
      </c>
      <c r="B1202" s="41" t="s">
        <v>4865</v>
      </c>
      <c r="C1202" s="76" t="s">
        <v>105</v>
      </c>
      <c r="D1202" s="2">
        <v>43</v>
      </c>
      <c r="E1202" s="3" t="s">
        <v>4864</v>
      </c>
      <c r="F1202" s="78">
        <v>414.6</v>
      </c>
      <c r="G1202" s="115">
        <f t="shared" si="18"/>
        <v>17473.48284</v>
      </c>
    </row>
    <row r="1203" spans="1:7" ht="25.5">
      <c r="A1203" s="92">
        <v>320</v>
      </c>
      <c r="B1203" s="41" t="s">
        <v>4534</v>
      </c>
      <c r="C1203" s="76" t="s">
        <v>105</v>
      </c>
      <c r="D1203" s="2">
        <v>44</v>
      </c>
      <c r="E1203" s="3" t="s">
        <v>4864</v>
      </c>
      <c r="F1203" s="78">
        <v>414.6</v>
      </c>
      <c r="G1203" s="115">
        <f t="shared" si="18"/>
        <v>17473.48284</v>
      </c>
    </row>
    <row r="1204" spans="1:7" ht="25.5">
      <c r="A1204" s="92">
        <v>300</v>
      </c>
      <c r="B1204" s="41" t="s">
        <v>4871</v>
      </c>
      <c r="C1204" s="76" t="s">
        <v>105</v>
      </c>
      <c r="D1204" s="2">
        <v>43</v>
      </c>
      <c r="E1204" s="3" t="s">
        <v>4870</v>
      </c>
      <c r="F1204" s="78">
        <v>414.6</v>
      </c>
      <c r="G1204" s="115">
        <f t="shared" si="18"/>
        <v>17473.48284</v>
      </c>
    </row>
    <row r="1205" spans="1:7" ht="25.5">
      <c r="A1205" s="92">
        <v>325</v>
      </c>
      <c r="B1205" s="41" t="s">
        <v>4541</v>
      </c>
      <c r="C1205" s="76" t="s">
        <v>105</v>
      </c>
      <c r="D1205" s="2">
        <v>44</v>
      </c>
      <c r="E1205" s="3" t="s">
        <v>4870</v>
      </c>
      <c r="F1205" s="78">
        <v>414.6</v>
      </c>
      <c r="G1205" s="115">
        <f t="shared" si="18"/>
        <v>17473.48284</v>
      </c>
    </row>
    <row r="1206" spans="1:7" ht="25.5">
      <c r="A1206" s="92">
        <v>330</v>
      </c>
      <c r="B1206" s="41" t="s">
        <v>4549</v>
      </c>
      <c r="C1206" s="76" t="s">
        <v>105</v>
      </c>
      <c r="D1206" s="2">
        <v>44</v>
      </c>
      <c r="E1206" s="22" t="s">
        <v>4548</v>
      </c>
      <c r="F1206" s="78">
        <v>892.8</v>
      </c>
      <c r="G1206" s="115">
        <f t="shared" si="18"/>
        <v>37627.41312</v>
      </c>
    </row>
    <row r="1207" spans="1:7" ht="25.5">
      <c r="A1207" s="92">
        <v>309</v>
      </c>
      <c r="B1207" s="41" t="s">
        <v>4513</v>
      </c>
      <c r="C1207" s="76" t="s">
        <v>105</v>
      </c>
      <c r="D1207" s="2">
        <v>44</v>
      </c>
      <c r="E1207" s="3" t="s">
        <v>4512</v>
      </c>
      <c r="F1207" s="78">
        <v>369.3</v>
      </c>
      <c r="G1207" s="115">
        <f t="shared" si="18"/>
        <v>15564.296220000002</v>
      </c>
    </row>
    <row r="1208" spans="1:7" ht="25.5">
      <c r="A1208" s="92">
        <v>314</v>
      </c>
      <c r="B1208" s="41" t="s">
        <v>4523</v>
      </c>
      <c r="C1208" s="76" t="s">
        <v>105</v>
      </c>
      <c r="D1208" s="2">
        <v>44</v>
      </c>
      <c r="E1208" s="3" t="s">
        <v>4522</v>
      </c>
      <c r="F1208" s="78">
        <v>369.3</v>
      </c>
      <c r="G1208" s="115">
        <f t="shared" si="18"/>
        <v>15564.296220000002</v>
      </c>
    </row>
    <row r="1209" spans="1:7" ht="25.5">
      <c r="A1209" s="92">
        <v>321</v>
      </c>
      <c r="B1209" s="41" t="s">
        <v>4536</v>
      </c>
      <c r="C1209" s="76" t="s">
        <v>105</v>
      </c>
      <c r="D1209" s="2">
        <v>44</v>
      </c>
      <c r="E1209" s="3" t="s">
        <v>4535</v>
      </c>
      <c r="F1209" s="78">
        <v>466.1</v>
      </c>
      <c r="G1209" s="115">
        <f t="shared" si="18"/>
        <v>19643.970940000003</v>
      </c>
    </row>
    <row r="1210" spans="1:7" ht="25.5">
      <c r="A1210" s="92">
        <v>326</v>
      </c>
      <c r="B1210" s="41" t="s">
        <v>4543</v>
      </c>
      <c r="C1210" s="76" t="s">
        <v>105</v>
      </c>
      <c r="D1210" s="2">
        <v>44</v>
      </c>
      <c r="E1210" s="3" t="s">
        <v>4542</v>
      </c>
      <c r="F1210" s="78">
        <v>466.1</v>
      </c>
      <c r="G1210" s="115">
        <f t="shared" si="18"/>
        <v>19643.970940000003</v>
      </c>
    </row>
    <row r="1211" spans="1:7" ht="25.5">
      <c r="A1211" s="92">
        <v>331</v>
      </c>
      <c r="B1211" s="41" t="s">
        <v>4551</v>
      </c>
      <c r="C1211" s="76" t="s">
        <v>105</v>
      </c>
      <c r="D1211" s="2">
        <v>44</v>
      </c>
      <c r="E1211" s="22" t="s">
        <v>4550</v>
      </c>
      <c r="F1211" s="78">
        <v>892.8</v>
      </c>
      <c r="G1211" s="115">
        <f t="shared" si="18"/>
        <v>37627.41312</v>
      </c>
    </row>
    <row r="1212" spans="1:7" ht="25.5">
      <c r="A1212" s="92">
        <v>310</v>
      </c>
      <c r="B1212" s="41" t="s">
        <v>4515</v>
      </c>
      <c r="C1212" s="76" t="s">
        <v>105</v>
      </c>
      <c r="D1212" s="2">
        <v>44</v>
      </c>
      <c r="E1212" s="3" t="s">
        <v>4514</v>
      </c>
      <c r="F1212" s="78">
        <v>369.3</v>
      </c>
      <c r="G1212" s="115">
        <f t="shared" si="18"/>
        <v>15564.296220000002</v>
      </c>
    </row>
    <row r="1213" spans="1:7" ht="25.5">
      <c r="A1213" s="92">
        <v>315</v>
      </c>
      <c r="B1213" s="41" t="s">
        <v>4525</v>
      </c>
      <c r="C1213" s="76" t="s">
        <v>105</v>
      </c>
      <c r="D1213" s="2">
        <v>44</v>
      </c>
      <c r="E1213" s="3" t="s">
        <v>4524</v>
      </c>
      <c r="F1213" s="78">
        <v>369.3</v>
      </c>
      <c r="G1213" s="115">
        <f t="shared" si="18"/>
        <v>15564.296220000002</v>
      </c>
    </row>
    <row r="1214" spans="1:7" ht="25.5">
      <c r="A1214" s="92">
        <v>298</v>
      </c>
      <c r="B1214" s="41" t="s">
        <v>4867</v>
      </c>
      <c r="C1214" s="76" t="s">
        <v>105</v>
      </c>
      <c r="D1214" s="2">
        <v>43</v>
      </c>
      <c r="E1214" s="3" t="s">
        <v>4866</v>
      </c>
      <c r="F1214" s="78">
        <v>466.1</v>
      </c>
      <c r="G1214" s="115">
        <f t="shared" si="18"/>
        <v>19643.970940000003</v>
      </c>
    </row>
    <row r="1215" spans="1:7" ht="25.5">
      <c r="A1215" s="92">
        <v>322</v>
      </c>
      <c r="B1215" s="41" t="s">
        <v>4537</v>
      </c>
      <c r="C1215" s="76" t="s">
        <v>105</v>
      </c>
      <c r="D1215" s="2">
        <v>44</v>
      </c>
      <c r="E1215" s="3" t="s">
        <v>4866</v>
      </c>
      <c r="F1215" s="78">
        <v>466.1</v>
      </c>
      <c r="G1215" s="115">
        <f t="shared" si="18"/>
        <v>19643.970940000003</v>
      </c>
    </row>
    <row r="1216" spans="1:7" ht="25.5">
      <c r="A1216" s="92">
        <v>301</v>
      </c>
      <c r="B1216" s="41" t="s">
        <v>4873</v>
      </c>
      <c r="C1216" s="76" t="s">
        <v>105</v>
      </c>
      <c r="D1216" s="2">
        <v>43</v>
      </c>
      <c r="E1216" s="3" t="s">
        <v>4872</v>
      </c>
      <c r="F1216" s="78">
        <v>466.1</v>
      </c>
      <c r="G1216" s="115">
        <f t="shared" si="18"/>
        <v>19643.970940000003</v>
      </c>
    </row>
    <row r="1217" spans="1:7" ht="25.5">
      <c r="A1217" s="92">
        <v>327</v>
      </c>
      <c r="B1217" s="41" t="s">
        <v>4544</v>
      </c>
      <c r="C1217" s="76" t="s">
        <v>105</v>
      </c>
      <c r="D1217" s="2">
        <v>44</v>
      </c>
      <c r="E1217" s="3" t="s">
        <v>4872</v>
      </c>
      <c r="F1217" s="78">
        <v>466.1</v>
      </c>
      <c r="G1217" s="115">
        <f t="shared" si="18"/>
        <v>19643.970940000003</v>
      </c>
    </row>
    <row r="1218" spans="1:7" ht="25.5">
      <c r="A1218" s="92">
        <v>332</v>
      </c>
      <c r="B1218" s="41" t="s">
        <v>4553</v>
      </c>
      <c r="C1218" s="76" t="s">
        <v>105</v>
      </c>
      <c r="D1218" s="2">
        <v>44</v>
      </c>
      <c r="E1218" s="22" t="s">
        <v>4552</v>
      </c>
      <c r="F1218" s="78">
        <v>892.8</v>
      </c>
      <c r="G1218" s="115">
        <f t="shared" si="18"/>
        <v>37627.41312</v>
      </c>
    </row>
    <row r="1219" spans="1:7" ht="25.5">
      <c r="A1219" s="92">
        <v>311</v>
      </c>
      <c r="B1219" s="41" t="s">
        <v>4517</v>
      </c>
      <c r="C1219" s="76" t="s">
        <v>105</v>
      </c>
      <c r="D1219" s="2">
        <v>44</v>
      </c>
      <c r="E1219" s="3" t="s">
        <v>4516</v>
      </c>
      <c r="F1219" s="78">
        <v>392.4</v>
      </c>
      <c r="G1219" s="115">
        <f aca="true" t="shared" si="19" ref="G1219:G1282">F1219*Курс</f>
        <v>16537.85496</v>
      </c>
    </row>
    <row r="1220" spans="1:7" ht="25.5">
      <c r="A1220" s="92">
        <v>316</v>
      </c>
      <c r="B1220" s="41" t="s">
        <v>4527</v>
      </c>
      <c r="C1220" s="76" t="s">
        <v>105</v>
      </c>
      <c r="D1220" s="2">
        <v>44</v>
      </c>
      <c r="E1220" s="3" t="s">
        <v>4526</v>
      </c>
      <c r="F1220" s="78">
        <v>392.4</v>
      </c>
      <c r="G1220" s="115">
        <f t="shared" si="19"/>
        <v>16537.85496</v>
      </c>
    </row>
    <row r="1221" spans="1:7" ht="25.5">
      <c r="A1221" s="92">
        <v>299</v>
      </c>
      <c r="B1221" s="41" t="s">
        <v>4869</v>
      </c>
      <c r="C1221" s="76" t="s">
        <v>105</v>
      </c>
      <c r="D1221" s="2">
        <v>43</v>
      </c>
      <c r="E1221" s="23" t="s">
        <v>4868</v>
      </c>
      <c r="F1221" s="78">
        <v>484.8</v>
      </c>
      <c r="G1221" s="115">
        <f t="shared" si="19"/>
        <v>20432.089920000002</v>
      </c>
    </row>
    <row r="1222" spans="1:7" ht="25.5">
      <c r="A1222" s="92">
        <v>323</v>
      </c>
      <c r="B1222" s="41" t="s">
        <v>4538</v>
      </c>
      <c r="C1222" s="76" t="s">
        <v>105</v>
      </c>
      <c r="D1222" s="2">
        <v>44</v>
      </c>
      <c r="E1222" s="3" t="s">
        <v>4868</v>
      </c>
      <c r="F1222" s="78">
        <v>484.8</v>
      </c>
      <c r="G1222" s="115">
        <f t="shared" si="19"/>
        <v>20432.089920000002</v>
      </c>
    </row>
    <row r="1223" spans="1:7" ht="25.5">
      <c r="A1223" s="92">
        <v>302</v>
      </c>
      <c r="B1223" s="41" t="s">
        <v>4875</v>
      </c>
      <c r="C1223" s="76" t="s">
        <v>105</v>
      </c>
      <c r="D1223" s="2">
        <v>43</v>
      </c>
      <c r="E1223" s="23" t="s">
        <v>4874</v>
      </c>
      <c r="F1223" s="78">
        <v>484.8</v>
      </c>
      <c r="G1223" s="115">
        <f t="shared" si="19"/>
        <v>20432.089920000002</v>
      </c>
    </row>
    <row r="1224" spans="1:7" ht="25.5">
      <c r="A1224" s="92">
        <v>328</v>
      </c>
      <c r="B1224" s="41" t="s">
        <v>4545</v>
      </c>
      <c r="C1224" s="76" t="s">
        <v>105</v>
      </c>
      <c r="D1224" s="2">
        <v>44</v>
      </c>
      <c r="E1224" s="3" t="s">
        <v>4874</v>
      </c>
      <c r="F1224" s="78">
        <v>484.8</v>
      </c>
      <c r="G1224" s="115">
        <f t="shared" si="19"/>
        <v>20432.089920000002</v>
      </c>
    </row>
    <row r="1225" spans="1:7" ht="25.5">
      <c r="A1225" s="92">
        <v>333</v>
      </c>
      <c r="B1225" s="41" t="s">
        <v>4555</v>
      </c>
      <c r="C1225" s="76" t="s">
        <v>105</v>
      </c>
      <c r="D1225" s="2">
        <v>44</v>
      </c>
      <c r="E1225" s="22" t="s">
        <v>4554</v>
      </c>
      <c r="F1225" s="78">
        <v>965</v>
      </c>
      <c r="G1225" s="115">
        <f t="shared" si="19"/>
        <v>40670.311</v>
      </c>
    </row>
    <row r="1226" spans="1:7" ht="12.75">
      <c r="A1226" s="92">
        <v>381</v>
      </c>
      <c r="B1226" s="41" t="s">
        <v>4644</v>
      </c>
      <c r="C1226" s="76" t="s">
        <v>105</v>
      </c>
      <c r="D1226" s="2">
        <v>47</v>
      </c>
      <c r="E1226" s="3" t="s">
        <v>4643</v>
      </c>
      <c r="F1226" s="78">
        <v>51.5</v>
      </c>
      <c r="G1226" s="115">
        <f t="shared" si="19"/>
        <v>2170.4881</v>
      </c>
    </row>
    <row r="1227" spans="1:7" ht="12.75">
      <c r="A1227" s="92">
        <v>382</v>
      </c>
      <c r="B1227" s="41" t="s">
        <v>4646</v>
      </c>
      <c r="C1227" s="76" t="s">
        <v>105</v>
      </c>
      <c r="D1227" s="2">
        <v>47</v>
      </c>
      <c r="E1227" s="23" t="s">
        <v>4645</v>
      </c>
      <c r="F1227" s="78">
        <v>62.6</v>
      </c>
      <c r="G1227" s="115">
        <f t="shared" si="19"/>
        <v>2638.30204</v>
      </c>
    </row>
    <row r="1228" spans="1:7" ht="12.75">
      <c r="A1228" s="92">
        <v>383</v>
      </c>
      <c r="B1228" s="41" t="s">
        <v>4648</v>
      </c>
      <c r="C1228" s="76" t="s">
        <v>105</v>
      </c>
      <c r="D1228" s="2">
        <v>47</v>
      </c>
      <c r="E1228" s="3" t="s">
        <v>4647</v>
      </c>
      <c r="F1228" s="78">
        <v>36.3</v>
      </c>
      <c r="G1228" s="115">
        <f t="shared" si="19"/>
        <v>1529.8780199999999</v>
      </c>
    </row>
    <row r="1229" spans="1:7" ht="12.75">
      <c r="A1229" s="92">
        <v>2541</v>
      </c>
      <c r="B1229" s="41" t="s">
        <v>692</v>
      </c>
      <c r="C1229" s="76" t="s">
        <v>105</v>
      </c>
      <c r="D1229" s="2">
        <v>197</v>
      </c>
      <c r="E1229" s="22" t="s">
        <v>691</v>
      </c>
      <c r="F1229" s="78">
        <v>76.8</v>
      </c>
      <c r="G1229" s="115">
        <f t="shared" si="19"/>
        <v>3236.76672</v>
      </c>
    </row>
    <row r="1230" spans="1:7" ht="12.75">
      <c r="A1230" s="92">
        <v>2528</v>
      </c>
      <c r="B1230" s="41" t="s">
        <v>667</v>
      </c>
      <c r="C1230" s="76" t="s">
        <v>105</v>
      </c>
      <c r="D1230" s="2">
        <v>197</v>
      </c>
      <c r="E1230" s="22" t="s">
        <v>666</v>
      </c>
      <c r="F1230" s="78">
        <v>76.8</v>
      </c>
      <c r="G1230" s="115">
        <f t="shared" si="19"/>
        <v>3236.76672</v>
      </c>
    </row>
    <row r="1231" spans="1:7" ht="12.75">
      <c r="A1231" s="92">
        <v>2554</v>
      </c>
      <c r="B1231" s="41" t="s">
        <v>717</v>
      </c>
      <c r="C1231" s="76" t="s">
        <v>105</v>
      </c>
      <c r="D1231" s="2">
        <v>197</v>
      </c>
      <c r="E1231" s="22" t="s">
        <v>716</v>
      </c>
      <c r="F1231" s="78">
        <v>131</v>
      </c>
      <c r="G1231" s="115">
        <f t="shared" si="19"/>
        <v>5521.0474</v>
      </c>
    </row>
    <row r="1232" spans="1:7" ht="12.75">
      <c r="A1232" s="92">
        <v>1987</v>
      </c>
      <c r="B1232" s="66" t="s">
        <v>1478</v>
      </c>
      <c r="C1232" s="76" t="s">
        <v>105</v>
      </c>
      <c r="D1232" s="2">
        <v>167</v>
      </c>
      <c r="E1232" s="3" t="s">
        <v>1477</v>
      </c>
      <c r="F1232" s="78">
        <v>79.3</v>
      </c>
      <c r="G1232" s="115">
        <f t="shared" si="19"/>
        <v>3342.13022</v>
      </c>
    </row>
    <row r="1233" spans="1:7" ht="12.75">
      <c r="A1233" s="92">
        <v>1988</v>
      </c>
      <c r="B1233" s="66" t="s">
        <v>1480</v>
      </c>
      <c r="C1233" s="76" t="s">
        <v>105</v>
      </c>
      <c r="D1233" s="2">
        <v>167</v>
      </c>
      <c r="E1233" s="3" t="s">
        <v>1479</v>
      </c>
      <c r="F1233" s="78">
        <v>79.3</v>
      </c>
      <c r="G1233" s="115">
        <f t="shared" si="19"/>
        <v>3342.13022</v>
      </c>
    </row>
    <row r="1234" spans="1:7" ht="12.75">
      <c r="A1234" s="92">
        <v>1989</v>
      </c>
      <c r="B1234" s="66" t="s">
        <v>1482</v>
      </c>
      <c r="C1234" s="76" t="s">
        <v>105</v>
      </c>
      <c r="D1234" s="2">
        <v>167</v>
      </c>
      <c r="E1234" s="3" t="s">
        <v>1481</v>
      </c>
      <c r="F1234" s="78">
        <v>79.3</v>
      </c>
      <c r="G1234" s="115">
        <f t="shared" si="19"/>
        <v>3342.13022</v>
      </c>
    </row>
    <row r="1235" spans="1:7" ht="12.75">
      <c r="A1235" s="92">
        <v>2670</v>
      </c>
      <c r="B1235" s="41" t="s">
        <v>218</v>
      </c>
      <c r="C1235" s="76" t="s">
        <v>105</v>
      </c>
      <c r="D1235" s="2">
        <v>201</v>
      </c>
      <c r="E1235" s="22" t="s">
        <v>217</v>
      </c>
      <c r="F1235" s="78">
        <v>576.7</v>
      </c>
      <c r="G1235" s="115">
        <f t="shared" si="19"/>
        <v>24305.252180000003</v>
      </c>
    </row>
    <row r="1236" spans="1:7" ht="12.75">
      <c r="A1236" s="92">
        <v>2672</v>
      </c>
      <c r="B1236" s="41" t="s">
        <v>222</v>
      </c>
      <c r="C1236" s="76" t="s">
        <v>105</v>
      </c>
      <c r="D1236" s="2">
        <v>201</v>
      </c>
      <c r="E1236" s="22" t="s">
        <v>221</v>
      </c>
      <c r="F1236" s="78">
        <v>728.2</v>
      </c>
      <c r="G1236" s="115">
        <f t="shared" si="19"/>
        <v>30690.280280000003</v>
      </c>
    </row>
    <row r="1237" spans="1:7" ht="12.75">
      <c r="A1237" s="92">
        <v>2671</v>
      </c>
      <c r="B1237" s="41" t="s">
        <v>220</v>
      </c>
      <c r="C1237" s="76" t="s">
        <v>105</v>
      </c>
      <c r="D1237" s="2">
        <v>201</v>
      </c>
      <c r="E1237" s="22" t="s">
        <v>219</v>
      </c>
      <c r="F1237" s="78">
        <v>576.7</v>
      </c>
      <c r="G1237" s="115">
        <f t="shared" si="19"/>
        <v>24305.252180000003</v>
      </c>
    </row>
    <row r="1238" spans="1:7" ht="12.75">
      <c r="A1238" s="92">
        <v>2673</v>
      </c>
      <c r="B1238" s="41" t="s">
        <v>224</v>
      </c>
      <c r="C1238" s="76" t="s">
        <v>105</v>
      </c>
      <c r="D1238" s="2">
        <v>201</v>
      </c>
      <c r="E1238" s="22" t="s">
        <v>223</v>
      </c>
      <c r="F1238" s="78">
        <v>728.2</v>
      </c>
      <c r="G1238" s="115">
        <f t="shared" si="19"/>
        <v>30690.280280000003</v>
      </c>
    </row>
    <row r="1239" spans="1:7" ht="12.75">
      <c r="A1239" s="92">
        <v>2745</v>
      </c>
      <c r="B1239" s="41" t="s">
        <v>355</v>
      </c>
      <c r="C1239" s="76" t="s">
        <v>105</v>
      </c>
      <c r="D1239" s="2">
        <v>203</v>
      </c>
      <c r="E1239" s="3" t="s">
        <v>354</v>
      </c>
      <c r="F1239" s="78">
        <v>18.2</v>
      </c>
      <c r="G1239" s="115">
        <f t="shared" si="19"/>
        <v>767.04628</v>
      </c>
    </row>
    <row r="1240" spans="1:7" ht="12.75">
      <c r="A1240" s="92">
        <v>2746</v>
      </c>
      <c r="B1240" s="41" t="s">
        <v>357</v>
      </c>
      <c r="C1240" s="76" t="s">
        <v>105</v>
      </c>
      <c r="D1240" s="2">
        <v>203</v>
      </c>
      <c r="E1240" s="3" t="s">
        <v>356</v>
      </c>
      <c r="F1240" s="78">
        <v>26.4</v>
      </c>
      <c r="G1240" s="115">
        <f t="shared" si="19"/>
        <v>1112.63856</v>
      </c>
    </row>
    <row r="1241" spans="1:7" ht="12.75">
      <c r="A1241" s="92">
        <v>2747</v>
      </c>
      <c r="B1241" s="41" t="s">
        <v>359</v>
      </c>
      <c r="C1241" s="76" t="s">
        <v>105</v>
      </c>
      <c r="D1241" s="2">
        <v>203</v>
      </c>
      <c r="E1241" s="3" t="s">
        <v>358</v>
      </c>
      <c r="F1241" s="78">
        <v>39.6</v>
      </c>
      <c r="G1241" s="115">
        <f t="shared" si="19"/>
        <v>1668.9578400000003</v>
      </c>
    </row>
    <row r="1242" spans="1:7" ht="12.75">
      <c r="A1242" s="92">
        <v>2748</v>
      </c>
      <c r="B1242" s="41" t="s">
        <v>361</v>
      </c>
      <c r="C1242" s="76" t="s">
        <v>105</v>
      </c>
      <c r="D1242" s="2">
        <v>203</v>
      </c>
      <c r="E1242" s="3" t="s">
        <v>360</v>
      </c>
      <c r="F1242" s="78">
        <v>17.3</v>
      </c>
      <c r="G1242" s="115">
        <f t="shared" si="19"/>
        <v>729.1154200000001</v>
      </c>
    </row>
    <row r="1243" spans="1:7" ht="12.75">
      <c r="A1243" s="92">
        <v>2749</v>
      </c>
      <c r="B1243" s="41" t="s">
        <v>363</v>
      </c>
      <c r="C1243" s="76" t="s">
        <v>105</v>
      </c>
      <c r="D1243" s="2">
        <v>203</v>
      </c>
      <c r="E1243" s="3" t="s">
        <v>362</v>
      </c>
      <c r="F1243" s="78">
        <v>16.4</v>
      </c>
      <c r="G1243" s="115">
        <f t="shared" si="19"/>
        <v>691.1845599999999</v>
      </c>
    </row>
    <row r="1244" spans="1:7" ht="12.75">
      <c r="A1244" s="92">
        <v>2750</v>
      </c>
      <c r="B1244" s="41" t="s">
        <v>365</v>
      </c>
      <c r="C1244" s="76" t="s">
        <v>105</v>
      </c>
      <c r="D1244" s="2">
        <v>203</v>
      </c>
      <c r="E1244" s="3" t="s">
        <v>364</v>
      </c>
      <c r="F1244" s="78">
        <v>16.4</v>
      </c>
      <c r="G1244" s="115">
        <f t="shared" si="19"/>
        <v>691.1845599999999</v>
      </c>
    </row>
    <row r="1245" spans="1:7" ht="12.75">
      <c r="A1245" s="92">
        <v>2751</v>
      </c>
      <c r="B1245" s="41" t="s">
        <v>367</v>
      </c>
      <c r="C1245" s="76" t="s">
        <v>105</v>
      </c>
      <c r="D1245" s="2">
        <v>203</v>
      </c>
      <c r="E1245" s="3" t="s">
        <v>366</v>
      </c>
      <c r="F1245" s="78">
        <v>25.2</v>
      </c>
      <c r="G1245" s="115">
        <f t="shared" si="19"/>
        <v>1062.06408</v>
      </c>
    </row>
    <row r="1246" spans="1:7" ht="12.75">
      <c r="A1246" s="92">
        <v>2752</v>
      </c>
      <c r="B1246" s="41" t="s">
        <v>369</v>
      </c>
      <c r="C1246" s="76" t="s">
        <v>105</v>
      </c>
      <c r="D1246" s="2">
        <v>203</v>
      </c>
      <c r="E1246" s="3" t="s">
        <v>368</v>
      </c>
      <c r="F1246" s="78">
        <v>114.9</v>
      </c>
      <c r="G1246" s="115">
        <f t="shared" si="19"/>
        <v>4842.5064600000005</v>
      </c>
    </row>
    <row r="1247" spans="1:7" ht="12.75">
      <c r="A1247" s="92">
        <v>2753</v>
      </c>
      <c r="B1247" s="41" t="s">
        <v>371</v>
      </c>
      <c r="C1247" s="76" t="s">
        <v>105</v>
      </c>
      <c r="D1247" s="2">
        <v>203</v>
      </c>
      <c r="E1247" s="3" t="s">
        <v>370</v>
      </c>
      <c r="F1247" s="78">
        <v>58.3</v>
      </c>
      <c r="G1247" s="115">
        <f t="shared" si="19"/>
        <v>2457.07682</v>
      </c>
    </row>
    <row r="1248" spans="1:7" ht="12.75">
      <c r="A1248" s="92">
        <v>711</v>
      </c>
      <c r="B1248" s="66" t="s">
        <v>3987</v>
      </c>
      <c r="C1248" s="76" t="s">
        <v>105</v>
      </c>
      <c r="D1248" s="57">
        <v>70</v>
      </c>
      <c r="E1248" s="3" t="s">
        <v>3986</v>
      </c>
      <c r="F1248" s="78">
        <v>600.3</v>
      </c>
      <c r="G1248" s="115">
        <f t="shared" si="19"/>
        <v>25299.88362</v>
      </c>
    </row>
    <row r="1249" spans="1:7" ht="12.75">
      <c r="A1249" s="92">
        <v>716</v>
      </c>
      <c r="B1249" s="66" t="s">
        <v>3997</v>
      </c>
      <c r="C1249" s="76" t="s">
        <v>105</v>
      </c>
      <c r="D1249" s="57">
        <v>70</v>
      </c>
      <c r="E1249" s="3" t="s">
        <v>3996</v>
      </c>
      <c r="F1249" s="78">
        <v>598.6</v>
      </c>
      <c r="G1249" s="115">
        <f t="shared" si="19"/>
        <v>25228.23644</v>
      </c>
    </row>
    <row r="1250" spans="1:7" ht="12.75">
      <c r="A1250" s="92">
        <v>712</v>
      </c>
      <c r="B1250" s="66" t="s">
        <v>3989</v>
      </c>
      <c r="C1250" s="76" t="s">
        <v>105</v>
      </c>
      <c r="D1250" s="57">
        <v>70</v>
      </c>
      <c r="E1250" s="3" t="s">
        <v>3988</v>
      </c>
      <c r="F1250" s="78">
        <v>835.5</v>
      </c>
      <c r="G1250" s="115">
        <f t="shared" si="19"/>
        <v>35212.481700000004</v>
      </c>
    </row>
    <row r="1251" spans="1:7" ht="12.75">
      <c r="A1251" s="92">
        <v>717</v>
      </c>
      <c r="B1251" s="66" t="s">
        <v>3999</v>
      </c>
      <c r="C1251" s="76" t="s">
        <v>105</v>
      </c>
      <c r="D1251" s="57">
        <v>70</v>
      </c>
      <c r="E1251" s="3" t="s">
        <v>3998</v>
      </c>
      <c r="F1251" s="78">
        <v>835.5</v>
      </c>
      <c r="G1251" s="115">
        <f t="shared" si="19"/>
        <v>35212.481700000004</v>
      </c>
    </row>
    <row r="1252" spans="1:7" ht="12.75">
      <c r="A1252" s="92">
        <v>713</v>
      </c>
      <c r="B1252" s="66" t="s">
        <v>3991</v>
      </c>
      <c r="C1252" s="76" t="s">
        <v>105</v>
      </c>
      <c r="D1252" s="57">
        <v>70</v>
      </c>
      <c r="E1252" s="3" t="s">
        <v>3990</v>
      </c>
      <c r="F1252" s="78">
        <v>966.4</v>
      </c>
      <c r="G1252" s="115">
        <f t="shared" si="19"/>
        <v>40729.31456</v>
      </c>
    </row>
    <row r="1253" spans="1:7" ht="12.75">
      <c r="A1253" s="92">
        <v>718</v>
      </c>
      <c r="B1253" s="66" t="s">
        <v>4001</v>
      </c>
      <c r="C1253" s="76" t="s">
        <v>105</v>
      </c>
      <c r="D1253" s="57">
        <v>70</v>
      </c>
      <c r="E1253" s="3" t="s">
        <v>4000</v>
      </c>
      <c r="F1253" s="78">
        <v>966.4</v>
      </c>
      <c r="G1253" s="115">
        <f t="shared" si="19"/>
        <v>40729.31456</v>
      </c>
    </row>
    <row r="1254" spans="1:7" ht="12.75">
      <c r="A1254" s="92">
        <v>714</v>
      </c>
      <c r="B1254" s="66" t="s">
        <v>3993</v>
      </c>
      <c r="C1254" s="76" t="s">
        <v>105</v>
      </c>
      <c r="D1254" s="57">
        <v>70</v>
      </c>
      <c r="E1254" s="3" t="s">
        <v>3992</v>
      </c>
      <c r="F1254" s="78">
        <v>1293.9</v>
      </c>
      <c r="G1254" s="115">
        <f t="shared" si="19"/>
        <v>54531.93306000001</v>
      </c>
    </row>
    <row r="1255" spans="1:7" ht="12.75">
      <c r="A1255" s="92">
        <v>719</v>
      </c>
      <c r="B1255" s="66" t="s">
        <v>4003</v>
      </c>
      <c r="C1255" s="76" t="s">
        <v>105</v>
      </c>
      <c r="D1255" s="57">
        <v>70</v>
      </c>
      <c r="E1255" s="3" t="s">
        <v>4002</v>
      </c>
      <c r="F1255" s="78">
        <v>1293.9</v>
      </c>
      <c r="G1255" s="115">
        <f t="shared" si="19"/>
        <v>54531.93306000001</v>
      </c>
    </row>
    <row r="1256" spans="1:7" ht="12.75">
      <c r="A1256" s="92">
        <v>715</v>
      </c>
      <c r="B1256" s="66" t="s">
        <v>3995</v>
      </c>
      <c r="C1256" s="76" t="s">
        <v>105</v>
      </c>
      <c r="D1256" s="57">
        <v>70</v>
      </c>
      <c r="E1256" s="3" t="s">
        <v>3994</v>
      </c>
      <c r="F1256" s="78">
        <v>1653.8</v>
      </c>
      <c r="G1256" s="115">
        <f t="shared" si="19"/>
        <v>69700.06252</v>
      </c>
    </row>
    <row r="1257" spans="1:7" ht="12.75">
      <c r="A1257" s="92">
        <v>720</v>
      </c>
      <c r="B1257" s="66" t="s">
        <v>4005</v>
      </c>
      <c r="C1257" s="76" t="s">
        <v>105</v>
      </c>
      <c r="D1257" s="57">
        <v>70</v>
      </c>
      <c r="E1257" s="3" t="s">
        <v>4004</v>
      </c>
      <c r="F1257" s="78">
        <v>1653.8</v>
      </c>
      <c r="G1257" s="115">
        <f t="shared" si="19"/>
        <v>69700.06252</v>
      </c>
    </row>
    <row r="1258" spans="1:7" ht="12.75">
      <c r="A1258" s="92">
        <v>721</v>
      </c>
      <c r="B1258" s="66" t="s">
        <v>4007</v>
      </c>
      <c r="C1258" s="76" t="s">
        <v>105</v>
      </c>
      <c r="D1258" s="57">
        <v>70</v>
      </c>
      <c r="E1258" s="3" t="s">
        <v>4006</v>
      </c>
      <c r="F1258" s="78">
        <v>79</v>
      </c>
      <c r="G1258" s="115">
        <f t="shared" si="19"/>
        <v>3329.4866</v>
      </c>
    </row>
    <row r="1259" spans="1:7" ht="12.75">
      <c r="A1259" s="92">
        <v>729</v>
      </c>
      <c r="B1259" s="102" t="s">
        <v>4022</v>
      </c>
      <c r="C1259" s="76" t="s">
        <v>105</v>
      </c>
      <c r="D1259" s="57">
        <v>71</v>
      </c>
      <c r="E1259" s="3" t="s">
        <v>4021</v>
      </c>
      <c r="F1259" s="78">
        <v>473.1</v>
      </c>
      <c r="G1259" s="115">
        <f t="shared" si="19"/>
        <v>19938.98874</v>
      </c>
    </row>
    <row r="1260" spans="1:7" ht="25.5">
      <c r="A1260" s="92">
        <v>1507</v>
      </c>
      <c r="B1260" s="66" t="s">
        <v>2423</v>
      </c>
      <c r="C1260" s="76" t="s">
        <v>105</v>
      </c>
      <c r="D1260" s="2">
        <v>112</v>
      </c>
      <c r="E1260" s="22" t="s">
        <v>2422</v>
      </c>
      <c r="F1260" s="78">
        <v>190.6</v>
      </c>
      <c r="G1260" s="115">
        <f t="shared" si="19"/>
        <v>8032.91324</v>
      </c>
    </row>
    <row r="1261" spans="1:7" ht="25.5">
      <c r="A1261" s="92">
        <v>1511</v>
      </c>
      <c r="B1261" s="60" t="s">
        <v>2431</v>
      </c>
      <c r="C1261" s="76" t="s">
        <v>105</v>
      </c>
      <c r="D1261" s="2">
        <v>112</v>
      </c>
      <c r="E1261" s="22" t="s">
        <v>2430</v>
      </c>
      <c r="F1261" s="78">
        <v>190.6</v>
      </c>
      <c r="G1261" s="115">
        <f t="shared" si="19"/>
        <v>8032.91324</v>
      </c>
    </row>
    <row r="1262" spans="1:7" ht="25.5">
      <c r="A1262" s="92">
        <v>1520</v>
      </c>
      <c r="B1262" s="41" t="s">
        <v>2447</v>
      </c>
      <c r="C1262" s="76" t="s">
        <v>105</v>
      </c>
      <c r="D1262" s="2">
        <v>113</v>
      </c>
      <c r="E1262" s="22" t="s">
        <v>2446</v>
      </c>
      <c r="F1262" s="78">
        <v>52.6</v>
      </c>
      <c r="G1262" s="115">
        <f t="shared" si="19"/>
        <v>2216.8480400000003</v>
      </c>
    </row>
    <row r="1263" spans="1:7" ht="12.75">
      <c r="A1263" s="92">
        <v>1516</v>
      </c>
      <c r="B1263" s="41" t="s">
        <v>2439</v>
      </c>
      <c r="C1263" s="76" t="s">
        <v>105</v>
      </c>
      <c r="D1263" s="2">
        <v>113</v>
      </c>
      <c r="E1263" s="22" t="s">
        <v>2438</v>
      </c>
      <c r="F1263" s="78">
        <v>45.6</v>
      </c>
      <c r="G1263" s="115">
        <f t="shared" si="19"/>
        <v>1921.8302400000002</v>
      </c>
    </row>
    <row r="1264" spans="1:7" ht="25.5">
      <c r="A1264" s="92">
        <v>372</v>
      </c>
      <c r="B1264" s="41" t="s">
        <v>4627</v>
      </c>
      <c r="C1264" s="76" t="s">
        <v>105</v>
      </c>
      <c r="D1264" s="2">
        <v>47</v>
      </c>
      <c r="E1264" s="22" t="s">
        <v>4626</v>
      </c>
      <c r="F1264" s="78">
        <v>275.9</v>
      </c>
      <c r="G1264" s="115">
        <f t="shared" si="19"/>
        <v>11627.91586</v>
      </c>
    </row>
    <row r="1265" spans="1:7" ht="12.75">
      <c r="A1265" s="92">
        <v>419</v>
      </c>
      <c r="B1265" s="41" t="s">
        <v>4309</v>
      </c>
      <c r="C1265" s="76" t="s">
        <v>105</v>
      </c>
      <c r="D1265" s="23">
        <v>49</v>
      </c>
      <c r="E1265" s="3" t="s">
        <v>4308</v>
      </c>
      <c r="F1265" s="78">
        <v>270.4</v>
      </c>
      <c r="G1265" s="115">
        <f t="shared" si="19"/>
        <v>11396.11616</v>
      </c>
    </row>
    <row r="1266" spans="1:7" ht="12.75">
      <c r="A1266" s="92">
        <v>427</v>
      </c>
      <c r="B1266" s="66" t="s">
        <v>4325</v>
      </c>
      <c r="C1266" s="76" t="s">
        <v>105</v>
      </c>
      <c r="D1266" s="23">
        <v>49</v>
      </c>
      <c r="E1266" s="3" t="s">
        <v>4324</v>
      </c>
      <c r="F1266" s="78">
        <v>270.4</v>
      </c>
      <c r="G1266" s="115">
        <f t="shared" si="19"/>
        <v>11396.11616</v>
      </c>
    </row>
    <row r="1267" spans="1:7" ht="12.75">
      <c r="A1267" s="92">
        <v>420</v>
      </c>
      <c r="B1267" s="41" t="s">
        <v>4311</v>
      </c>
      <c r="C1267" s="76" t="s">
        <v>105</v>
      </c>
      <c r="D1267" s="23">
        <v>49</v>
      </c>
      <c r="E1267" s="3" t="s">
        <v>4310</v>
      </c>
      <c r="F1267" s="78">
        <v>346.6</v>
      </c>
      <c r="G1267" s="115">
        <f t="shared" si="19"/>
        <v>14607.595640000001</v>
      </c>
    </row>
    <row r="1268" spans="1:7" ht="12.75">
      <c r="A1268" s="92">
        <v>428</v>
      </c>
      <c r="B1268" s="66" t="s">
        <v>4327</v>
      </c>
      <c r="C1268" s="76" t="s">
        <v>105</v>
      </c>
      <c r="D1268" s="23">
        <v>49</v>
      </c>
      <c r="E1268" s="3" t="s">
        <v>4326</v>
      </c>
      <c r="F1268" s="78">
        <v>346.6</v>
      </c>
      <c r="G1268" s="115">
        <f t="shared" si="19"/>
        <v>14607.595640000001</v>
      </c>
    </row>
    <row r="1269" spans="1:7" ht="12.75">
      <c r="A1269" s="92">
        <v>421</v>
      </c>
      <c r="B1269" s="41" t="s">
        <v>4313</v>
      </c>
      <c r="C1269" s="76" t="s">
        <v>105</v>
      </c>
      <c r="D1269" s="23">
        <v>49</v>
      </c>
      <c r="E1269" s="3" t="s">
        <v>4312</v>
      </c>
      <c r="F1269" s="78">
        <v>426</v>
      </c>
      <c r="G1269" s="115">
        <f t="shared" si="19"/>
        <v>17953.9404</v>
      </c>
    </row>
    <row r="1270" spans="1:7" ht="12.75">
      <c r="A1270" s="92">
        <v>429</v>
      </c>
      <c r="B1270" s="66" t="s">
        <v>4329</v>
      </c>
      <c r="C1270" s="76" t="s">
        <v>105</v>
      </c>
      <c r="D1270" s="23">
        <v>49</v>
      </c>
      <c r="E1270" s="3" t="s">
        <v>4328</v>
      </c>
      <c r="F1270" s="78">
        <v>426</v>
      </c>
      <c r="G1270" s="115">
        <f t="shared" si="19"/>
        <v>17953.9404</v>
      </c>
    </row>
    <row r="1271" spans="1:7" ht="12.75">
      <c r="A1271" s="92">
        <v>2647</v>
      </c>
      <c r="B1271" s="41" t="s">
        <v>549</v>
      </c>
      <c r="C1271" s="76" t="s">
        <v>105</v>
      </c>
      <c r="D1271" s="2">
        <v>199</v>
      </c>
      <c r="E1271" s="22" t="s">
        <v>548</v>
      </c>
      <c r="F1271" s="78">
        <v>44.3</v>
      </c>
      <c r="G1271" s="115">
        <f t="shared" si="19"/>
        <v>1867.04122</v>
      </c>
    </row>
    <row r="1272" spans="1:7" ht="12.75">
      <c r="A1272" s="92">
        <v>2648</v>
      </c>
      <c r="B1272" s="41" t="s">
        <v>551</v>
      </c>
      <c r="C1272" s="76" t="s">
        <v>105</v>
      </c>
      <c r="D1272" s="2">
        <v>199</v>
      </c>
      <c r="E1272" s="3" t="s">
        <v>550</v>
      </c>
      <c r="F1272" s="78">
        <v>44.3</v>
      </c>
      <c r="G1272" s="115">
        <f t="shared" si="19"/>
        <v>1867.04122</v>
      </c>
    </row>
    <row r="1273" spans="1:7" ht="12.75">
      <c r="A1273" s="92">
        <v>2649</v>
      </c>
      <c r="B1273" s="41" t="s">
        <v>553</v>
      </c>
      <c r="C1273" s="76" t="s">
        <v>105</v>
      </c>
      <c r="D1273" s="2">
        <v>199</v>
      </c>
      <c r="E1273" s="3" t="s">
        <v>552</v>
      </c>
      <c r="F1273" s="78">
        <v>62.6</v>
      </c>
      <c r="G1273" s="115">
        <f t="shared" si="19"/>
        <v>2638.30204</v>
      </c>
    </row>
    <row r="1274" spans="1:7" ht="12.75">
      <c r="A1274" s="92">
        <v>2650</v>
      </c>
      <c r="B1274" s="41" t="s">
        <v>555</v>
      </c>
      <c r="C1274" s="76" t="s">
        <v>105</v>
      </c>
      <c r="D1274" s="2">
        <v>199</v>
      </c>
      <c r="E1274" s="3" t="s">
        <v>554</v>
      </c>
      <c r="F1274" s="78">
        <v>62.6</v>
      </c>
      <c r="G1274" s="115">
        <f t="shared" si="19"/>
        <v>2638.30204</v>
      </c>
    </row>
    <row r="1275" spans="1:7" ht="12.75">
      <c r="A1275" s="92">
        <v>2652</v>
      </c>
      <c r="B1275" s="41" t="s">
        <v>559</v>
      </c>
      <c r="C1275" s="76" t="s">
        <v>105</v>
      </c>
      <c r="D1275" s="2">
        <v>199</v>
      </c>
      <c r="E1275" s="3" t="s">
        <v>558</v>
      </c>
      <c r="F1275" s="78">
        <v>62.6</v>
      </c>
      <c r="G1275" s="115">
        <f t="shared" si="19"/>
        <v>2638.30204</v>
      </c>
    </row>
    <row r="1276" spans="1:7" ht="12.75">
      <c r="A1276" s="92">
        <v>2653</v>
      </c>
      <c r="B1276" s="41" t="s">
        <v>561</v>
      </c>
      <c r="C1276" s="76" t="s">
        <v>105</v>
      </c>
      <c r="D1276" s="2">
        <v>199</v>
      </c>
      <c r="E1276" s="23" t="s">
        <v>560</v>
      </c>
      <c r="F1276" s="78">
        <v>62.6</v>
      </c>
      <c r="G1276" s="115">
        <f t="shared" si="19"/>
        <v>2638.30204</v>
      </c>
    </row>
    <row r="1277" spans="1:7" ht="12.75">
      <c r="A1277" s="92">
        <v>2654</v>
      </c>
      <c r="B1277" s="41" t="s">
        <v>563</v>
      </c>
      <c r="C1277" s="76" t="s">
        <v>105</v>
      </c>
      <c r="D1277" s="2">
        <v>199</v>
      </c>
      <c r="E1277" s="3" t="s">
        <v>562</v>
      </c>
      <c r="F1277" s="78">
        <v>95.8</v>
      </c>
      <c r="G1277" s="115">
        <f t="shared" si="19"/>
        <v>4037.52932</v>
      </c>
    </row>
    <row r="1278" spans="1:7" ht="12.75">
      <c r="A1278" s="92">
        <v>2655</v>
      </c>
      <c r="B1278" s="41" t="s">
        <v>565</v>
      </c>
      <c r="C1278" s="76" t="s">
        <v>105</v>
      </c>
      <c r="D1278" s="2">
        <v>199</v>
      </c>
      <c r="E1278" s="3" t="s">
        <v>564</v>
      </c>
      <c r="F1278" s="78">
        <v>95.8</v>
      </c>
      <c r="G1278" s="115">
        <f t="shared" si="19"/>
        <v>4037.52932</v>
      </c>
    </row>
    <row r="1279" spans="1:7" ht="12.75">
      <c r="A1279" s="92">
        <v>1824</v>
      </c>
      <c r="B1279" s="41" t="s">
        <v>1662</v>
      </c>
      <c r="C1279" s="76" t="s">
        <v>105</v>
      </c>
      <c r="D1279" s="2">
        <v>155</v>
      </c>
      <c r="E1279" s="22" t="s">
        <v>1661</v>
      </c>
      <c r="F1279" s="78">
        <v>3.8</v>
      </c>
      <c r="G1279" s="115">
        <f t="shared" si="19"/>
        <v>160.15252</v>
      </c>
    </row>
    <row r="1280" spans="1:7" ht="12.75">
      <c r="A1280" s="92">
        <v>2651</v>
      </c>
      <c r="B1280" s="41" t="s">
        <v>557</v>
      </c>
      <c r="C1280" s="76" t="s">
        <v>105</v>
      </c>
      <c r="D1280" s="2">
        <v>199</v>
      </c>
      <c r="E1280" s="3" t="s">
        <v>556</v>
      </c>
      <c r="F1280" s="78">
        <v>42.2</v>
      </c>
      <c r="G1280" s="115">
        <f t="shared" si="19"/>
        <v>1778.5358800000001</v>
      </c>
    </row>
    <row r="1281" spans="1:7" ht="12.75">
      <c r="A1281" s="92">
        <v>2656</v>
      </c>
      <c r="B1281" s="41" t="s">
        <v>567</v>
      </c>
      <c r="C1281" s="76" t="s">
        <v>105</v>
      </c>
      <c r="D1281" s="2">
        <v>199</v>
      </c>
      <c r="E1281" s="3" t="s">
        <v>566</v>
      </c>
      <c r="F1281" s="78">
        <v>68.1</v>
      </c>
      <c r="G1281" s="115">
        <f t="shared" si="19"/>
        <v>2870.10174</v>
      </c>
    </row>
    <row r="1282" spans="1:7" ht="12.75">
      <c r="A1282" s="92">
        <v>417</v>
      </c>
      <c r="B1282" s="41" t="s">
        <v>4305</v>
      </c>
      <c r="C1282" s="76" t="s">
        <v>105</v>
      </c>
      <c r="D1282" s="23">
        <v>49</v>
      </c>
      <c r="E1282" s="3" t="s">
        <v>4304</v>
      </c>
      <c r="F1282" s="78">
        <v>265.3</v>
      </c>
      <c r="G1282" s="115">
        <f t="shared" si="19"/>
        <v>11181.174620000002</v>
      </c>
    </row>
    <row r="1283" spans="1:7" ht="12.75">
      <c r="A1283" s="92">
        <v>425</v>
      </c>
      <c r="B1283" s="66" t="s">
        <v>4321</v>
      </c>
      <c r="C1283" s="76" t="s">
        <v>105</v>
      </c>
      <c r="D1283" s="23">
        <v>49</v>
      </c>
      <c r="E1283" s="3" t="s">
        <v>4320</v>
      </c>
      <c r="F1283" s="78">
        <v>265.3</v>
      </c>
      <c r="G1283" s="115">
        <f aca="true" t="shared" si="20" ref="G1283:G1346">F1283*Курс</f>
        <v>11181.174620000002</v>
      </c>
    </row>
    <row r="1284" spans="1:7" ht="12.75">
      <c r="A1284" s="92">
        <v>418</v>
      </c>
      <c r="B1284" s="41" t="s">
        <v>4307</v>
      </c>
      <c r="C1284" s="76" t="s">
        <v>105</v>
      </c>
      <c r="D1284" s="23">
        <v>49</v>
      </c>
      <c r="E1284" s="3" t="s">
        <v>4306</v>
      </c>
      <c r="F1284" s="78">
        <v>311.4</v>
      </c>
      <c r="G1284" s="115">
        <f t="shared" si="20"/>
        <v>13124.07756</v>
      </c>
    </row>
    <row r="1285" spans="1:7" ht="12.75">
      <c r="A1285" s="92">
        <v>426</v>
      </c>
      <c r="B1285" s="66" t="s">
        <v>4323</v>
      </c>
      <c r="C1285" s="76" t="s">
        <v>105</v>
      </c>
      <c r="D1285" s="23">
        <v>49</v>
      </c>
      <c r="E1285" s="3" t="s">
        <v>4322</v>
      </c>
      <c r="F1285" s="78">
        <v>311.4</v>
      </c>
      <c r="G1285" s="115">
        <f t="shared" si="20"/>
        <v>13124.07756</v>
      </c>
    </row>
    <row r="1286" spans="1:7" ht="12.75">
      <c r="A1286" s="92">
        <v>414</v>
      </c>
      <c r="B1286" s="41" t="s">
        <v>4299</v>
      </c>
      <c r="C1286" s="76" t="s">
        <v>105</v>
      </c>
      <c r="D1286" s="23">
        <v>49</v>
      </c>
      <c r="E1286" s="3" t="s">
        <v>4298</v>
      </c>
      <c r="F1286" s="78">
        <v>149.7</v>
      </c>
      <c r="G1286" s="115">
        <f t="shared" si="20"/>
        <v>6309.16638</v>
      </c>
    </row>
    <row r="1287" spans="1:7" ht="12.75">
      <c r="A1287" s="92">
        <v>422</v>
      </c>
      <c r="B1287" s="66" t="s">
        <v>4315</v>
      </c>
      <c r="C1287" s="76" t="s">
        <v>105</v>
      </c>
      <c r="D1287" s="23">
        <v>49</v>
      </c>
      <c r="E1287" s="3" t="s">
        <v>4314</v>
      </c>
      <c r="F1287" s="78">
        <v>149.7</v>
      </c>
      <c r="G1287" s="115">
        <f t="shared" si="20"/>
        <v>6309.16638</v>
      </c>
    </row>
    <row r="1288" spans="1:7" ht="12.75">
      <c r="A1288" s="92">
        <v>415</v>
      </c>
      <c r="B1288" s="41" t="s">
        <v>4301</v>
      </c>
      <c r="C1288" s="76" t="s">
        <v>105</v>
      </c>
      <c r="D1288" s="23">
        <v>49</v>
      </c>
      <c r="E1288" s="3" t="s">
        <v>4300</v>
      </c>
      <c r="F1288" s="78">
        <v>170.1</v>
      </c>
      <c r="G1288" s="115">
        <f t="shared" si="20"/>
        <v>7168.93254</v>
      </c>
    </row>
    <row r="1289" spans="1:7" ht="12.75">
      <c r="A1289" s="92">
        <v>423</v>
      </c>
      <c r="B1289" s="66" t="s">
        <v>4317</v>
      </c>
      <c r="C1289" s="76" t="s">
        <v>105</v>
      </c>
      <c r="D1289" s="23">
        <v>49</v>
      </c>
      <c r="E1289" s="3" t="s">
        <v>4316</v>
      </c>
      <c r="F1289" s="78">
        <v>170.1</v>
      </c>
      <c r="G1289" s="115">
        <f t="shared" si="20"/>
        <v>7168.93254</v>
      </c>
    </row>
    <row r="1290" spans="1:7" ht="12.75">
      <c r="A1290" s="92">
        <v>416</v>
      </c>
      <c r="B1290" s="41" t="s">
        <v>4303</v>
      </c>
      <c r="C1290" s="76" t="s">
        <v>105</v>
      </c>
      <c r="D1290" s="23">
        <v>49</v>
      </c>
      <c r="E1290" s="3" t="s">
        <v>4302</v>
      </c>
      <c r="F1290" s="78">
        <v>217.5</v>
      </c>
      <c r="G1290" s="115">
        <f t="shared" si="20"/>
        <v>9166.6245</v>
      </c>
    </row>
    <row r="1291" spans="1:7" ht="12.75">
      <c r="A1291" s="92">
        <v>424</v>
      </c>
      <c r="B1291" s="66" t="s">
        <v>4319</v>
      </c>
      <c r="C1291" s="76" t="s">
        <v>105</v>
      </c>
      <c r="D1291" s="23">
        <v>49</v>
      </c>
      <c r="E1291" s="3" t="s">
        <v>4318</v>
      </c>
      <c r="F1291" s="78">
        <v>217.5</v>
      </c>
      <c r="G1291" s="115">
        <f t="shared" si="20"/>
        <v>9166.6245</v>
      </c>
    </row>
    <row r="1292" spans="1:7" ht="12.75">
      <c r="A1292" s="92">
        <v>1409</v>
      </c>
      <c r="B1292" s="103" t="s">
        <v>2689</v>
      </c>
      <c r="C1292" s="76" t="s">
        <v>105</v>
      </c>
      <c r="D1292" s="23">
        <v>106</v>
      </c>
      <c r="E1292" s="22" t="s">
        <v>2688</v>
      </c>
      <c r="F1292" s="78">
        <v>6.2</v>
      </c>
      <c r="G1292" s="115">
        <f t="shared" si="20"/>
        <v>261.30148</v>
      </c>
    </row>
    <row r="1293" spans="1:7" ht="12.75">
      <c r="A1293" s="92">
        <v>374</v>
      </c>
      <c r="B1293" s="41" t="s">
        <v>4630</v>
      </c>
      <c r="C1293" s="76" t="s">
        <v>105</v>
      </c>
      <c r="D1293" s="2">
        <v>47</v>
      </c>
      <c r="E1293" s="22" t="s">
        <v>4629</v>
      </c>
      <c r="F1293" s="78">
        <v>87.5</v>
      </c>
      <c r="G1293" s="115">
        <f t="shared" si="20"/>
        <v>3687.7225000000003</v>
      </c>
    </row>
    <row r="1294" spans="1:7" ht="12.75">
      <c r="A1294" s="92">
        <v>375</v>
      </c>
      <c r="B1294" s="41" t="s">
        <v>4632</v>
      </c>
      <c r="C1294" s="76" t="s">
        <v>105</v>
      </c>
      <c r="D1294" s="2">
        <v>47</v>
      </c>
      <c r="E1294" s="22" t="s">
        <v>4631</v>
      </c>
      <c r="F1294" s="78">
        <v>65.3</v>
      </c>
      <c r="G1294" s="115">
        <f t="shared" si="20"/>
        <v>2752.09462</v>
      </c>
    </row>
    <row r="1295" spans="1:7" ht="12.75">
      <c r="A1295" s="92">
        <v>1888</v>
      </c>
      <c r="B1295" s="41" t="s">
        <v>1780</v>
      </c>
      <c r="C1295" s="76" t="s">
        <v>105</v>
      </c>
      <c r="D1295" s="2">
        <v>161</v>
      </c>
      <c r="E1295" s="22" t="s">
        <v>1779</v>
      </c>
      <c r="F1295" s="78">
        <v>13.8</v>
      </c>
      <c r="G1295" s="115">
        <f t="shared" si="20"/>
        <v>581.60652</v>
      </c>
    </row>
    <row r="1296" spans="1:7" ht="12.75">
      <c r="A1296" s="92">
        <v>1887</v>
      </c>
      <c r="B1296" s="41" t="s">
        <v>1778</v>
      </c>
      <c r="C1296" s="76" t="s">
        <v>105</v>
      </c>
      <c r="D1296" s="2">
        <v>161</v>
      </c>
      <c r="E1296" s="22" t="s">
        <v>1777</v>
      </c>
      <c r="F1296" s="78">
        <v>43.7</v>
      </c>
      <c r="G1296" s="115">
        <f t="shared" si="20"/>
        <v>1841.7539800000002</v>
      </c>
    </row>
    <row r="1297" spans="1:7" ht="12.75">
      <c r="A1297" s="92">
        <v>1892</v>
      </c>
      <c r="B1297" s="41" t="s">
        <v>1788</v>
      </c>
      <c r="C1297" s="76" t="s">
        <v>105</v>
      </c>
      <c r="D1297" s="2">
        <v>161</v>
      </c>
      <c r="E1297" s="22" t="s">
        <v>1787</v>
      </c>
      <c r="F1297" s="78">
        <v>23.7</v>
      </c>
      <c r="G1297" s="115">
        <f t="shared" si="20"/>
        <v>998.84598</v>
      </c>
    </row>
    <row r="1298" spans="1:7" ht="12.75">
      <c r="A1298" s="92">
        <v>1891</v>
      </c>
      <c r="B1298" s="41" t="s">
        <v>1786</v>
      </c>
      <c r="C1298" s="76" t="s">
        <v>105</v>
      </c>
      <c r="D1298" s="2">
        <v>161</v>
      </c>
      <c r="E1298" s="22" t="s">
        <v>1785</v>
      </c>
      <c r="F1298" s="78">
        <v>44.8</v>
      </c>
      <c r="G1298" s="115">
        <f t="shared" si="20"/>
        <v>1888.11392</v>
      </c>
    </row>
    <row r="1299" spans="1:7" ht="12.75">
      <c r="A1299" s="92">
        <v>2356</v>
      </c>
      <c r="B1299" s="41" t="s">
        <v>798</v>
      </c>
      <c r="C1299" s="76" t="s">
        <v>105</v>
      </c>
      <c r="D1299" s="2">
        <v>185</v>
      </c>
      <c r="E1299" s="22" t="s">
        <v>797</v>
      </c>
      <c r="F1299" s="78">
        <v>268.3</v>
      </c>
      <c r="G1299" s="115">
        <f t="shared" si="20"/>
        <v>11307.610820000002</v>
      </c>
    </row>
    <row r="1300" spans="1:7" ht="12.75">
      <c r="A1300" s="92">
        <v>2357</v>
      </c>
      <c r="B1300" s="41" t="s">
        <v>800</v>
      </c>
      <c r="C1300" s="76" t="s">
        <v>105</v>
      </c>
      <c r="D1300" s="2">
        <v>185</v>
      </c>
      <c r="E1300" s="22" t="s">
        <v>799</v>
      </c>
      <c r="F1300" s="78">
        <v>268.3</v>
      </c>
      <c r="G1300" s="115">
        <f t="shared" si="20"/>
        <v>11307.610820000002</v>
      </c>
    </row>
    <row r="1301" spans="1:7" ht="12.75">
      <c r="A1301" s="92">
        <v>2358</v>
      </c>
      <c r="B1301" s="41" t="s">
        <v>802</v>
      </c>
      <c r="C1301" s="76" t="s">
        <v>105</v>
      </c>
      <c r="D1301" s="2">
        <v>185</v>
      </c>
      <c r="E1301" s="22" t="s">
        <v>801</v>
      </c>
      <c r="F1301" s="78">
        <v>268.3</v>
      </c>
      <c r="G1301" s="115">
        <f t="shared" si="20"/>
        <v>11307.610820000002</v>
      </c>
    </row>
    <row r="1302" spans="1:7" ht="12.75">
      <c r="A1302" s="92">
        <v>2359</v>
      </c>
      <c r="B1302" s="41" t="s">
        <v>804</v>
      </c>
      <c r="C1302" s="76" t="s">
        <v>105</v>
      </c>
      <c r="D1302" s="2">
        <v>185</v>
      </c>
      <c r="E1302" s="22" t="s">
        <v>803</v>
      </c>
      <c r="F1302" s="78">
        <v>268.3</v>
      </c>
      <c r="G1302" s="115">
        <f t="shared" si="20"/>
        <v>11307.610820000002</v>
      </c>
    </row>
    <row r="1303" spans="1:7" ht="12.75">
      <c r="A1303" s="92">
        <v>1825</v>
      </c>
      <c r="B1303" s="41" t="s">
        <v>1664</v>
      </c>
      <c r="C1303" s="76" t="s">
        <v>105</v>
      </c>
      <c r="D1303" s="2">
        <v>155</v>
      </c>
      <c r="E1303" s="22" t="s">
        <v>1663</v>
      </c>
      <c r="F1303" s="78">
        <v>6.8</v>
      </c>
      <c r="G1303" s="115">
        <f t="shared" si="20"/>
        <v>286.58872</v>
      </c>
    </row>
    <row r="1304" spans="1:7" ht="12.75">
      <c r="A1304" s="92">
        <v>1225</v>
      </c>
      <c r="B1304" s="41" t="s">
        <v>2864</v>
      </c>
      <c r="C1304" s="76" t="s">
        <v>105</v>
      </c>
      <c r="D1304" s="2">
        <v>105</v>
      </c>
      <c r="E1304" s="22" t="s">
        <v>2863</v>
      </c>
      <c r="F1304" s="78">
        <v>59.8</v>
      </c>
      <c r="G1304" s="115">
        <f t="shared" si="20"/>
        <v>2520.29492</v>
      </c>
    </row>
    <row r="1305" spans="1:7" ht="12.75">
      <c r="A1305" s="92">
        <v>1229</v>
      </c>
      <c r="B1305" s="41" t="s">
        <v>2872</v>
      </c>
      <c r="C1305" s="76" t="s">
        <v>105</v>
      </c>
      <c r="D1305" s="2">
        <v>105</v>
      </c>
      <c r="E1305" s="22" t="s">
        <v>2871</v>
      </c>
      <c r="F1305" s="78">
        <v>297.1</v>
      </c>
      <c r="G1305" s="115">
        <f t="shared" si="20"/>
        <v>12521.398340000002</v>
      </c>
    </row>
    <row r="1306" spans="1:7" ht="12.75">
      <c r="A1306" s="92">
        <v>1228</v>
      </c>
      <c r="B1306" s="41" t="s">
        <v>2870</v>
      </c>
      <c r="C1306" s="76" t="s">
        <v>105</v>
      </c>
      <c r="D1306" s="2">
        <v>105</v>
      </c>
      <c r="E1306" s="22" t="s">
        <v>2869</v>
      </c>
      <c r="F1306" s="78">
        <v>188.4</v>
      </c>
      <c r="G1306" s="115">
        <f t="shared" si="20"/>
        <v>7940.19336</v>
      </c>
    </row>
    <row r="1307" spans="1:7" ht="12.75">
      <c r="A1307" s="92">
        <v>1227</v>
      </c>
      <c r="B1307" s="41" t="s">
        <v>2868</v>
      </c>
      <c r="C1307" s="76" t="s">
        <v>105</v>
      </c>
      <c r="D1307" s="2">
        <v>105</v>
      </c>
      <c r="E1307" s="22" t="s">
        <v>2867</v>
      </c>
      <c r="F1307" s="78">
        <v>115.7</v>
      </c>
      <c r="G1307" s="115">
        <f t="shared" si="20"/>
        <v>4876.22278</v>
      </c>
    </row>
    <row r="1308" spans="1:7" ht="12.75">
      <c r="A1308" s="92">
        <v>1226</v>
      </c>
      <c r="B1308" s="41" t="s">
        <v>2866</v>
      </c>
      <c r="C1308" s="76" t="s">
        <v>105</v>
      </c>
      <c r="D1308" s="2">
        <v>105</v>
      </c>
      <c r="E1308" s="22" t="s">
        <v>2865</v>
      </c>
      <c r="F1308" s="78">
        <v>92.6</v>
      </c>
      <c r="G1308" s="115">
        <f t="shared" si="20"/>
        <v>3902.66404</v>
      </c>
    </row>
    <row r="1309" spans="1:7" ht="12.75">
      <c r="A1309" s="92">
        <v>1219</v>
      </c>
      <c r="B1309" s="41" t="s">
        <v>2852</v>
      </c>
      <c r="C1309" s="76" t="s">
        <v>105</v>
      </c>
      <c r="D1309" s="2">
        <v>105</v>
      </c>
      <c r="E1309" s="22" t="s">
        <v>2851</v>
      </c>
      <c r="F1309" s="78">
        <v>18.8</v>
      </c>
      <c r="G1309" s="115">
        <f t="shared" si="20"/>
        <v>792.33352</v>
      </c>
    </row>
    <row r="1310" spans="1:7" ht="12.75">
      <c r="A1310" s="92">
        <v>1217</v>
      </c>
      <c r="B1310" s="41" t="s">
        <v>2848</v>
      </c>
      <c r="C1310" s="76" t="s">
        <v>105</v>
      </c>
      <c r="D1310" s="2">
        <v>105</v>
      </c>
      <c r="E1310" s="22" t="s">
        <v>2847</v>
      </c>
      <c r="F1310" s="78">
        <v>7.9</v>
      </c>
      <c r="G1310" s="115">
        <f t="shared" si="20"/>
        <v>332.94866</v>
      </c>
    </row>
    <row r="1311" spans="1:7" ht="12.75">
      <c r="A1311" s="92">
        <v>1215</v>
      </c>
      <c r="B1311" s="41" t="s">
        <v>2844</v>
      </c>
      <c r="C1311" s="76" t="s">
        <v>105</v>
      </c>
      <c r="D1311" s="2">
        <v>105</v>
      </c>
      <c r="E1311" s="22" t="s">
        <v>2843</v>
      </c>
      <c r="F1311" s="78">
        <v>6.7</v>
      </c>
      <c r="G1311" s="115">
        <f t="shared" si="20"/>
        <v>282.37418</v>
      </c>
    </row>
    <row r="1312" spans="1:7" ht="12.75">
      <c r="A1312" s="92">
        <v>1221</v>
      </c>
      <c r="B1312" s="41" t="s">
        <v>2856</v>
      </c>
      <c r="C1312" s="76" t="s">
        <v>105</v>
      </c>
      <c r="D1312" s="2">
        <v>105</v>
      </c>
      <c r="E1312" s="22" t="s">
        <v>2855</v>
      </c>
      <c r="F1312" s="78">
        <v>42.8</v>
      </c>
      <c r="G1312" s="115">
        <f t="shared" si="20"/>
        <v>1803.82312</v>
      </c>
    </row>
    <row r="1313" spans="1:7" ht="12.75">
      <c r="A1313" s="92">
        <v>2778</v>
      </c>
      <c r="B1313" s="84" t="s">
        <v>140</v>
      </c>
      <c r="C1313" s="76" t="s">
        <v>105</v>
      </c>
      <c r="E1313" s="23" t="s">
        <v>2855</v>
      </c>
      <c r="G1313" s="115">
        <f t="shared" si="20"/>
        <v>0</v>
      </c>
    </row>
    <row r="1314" spans="1:7" ht="12.75">
      <c r="A1314" s="92">
        <v>1220</v>
      </c>
      <c r="B1314" s="41" t="s">
        <v>2854</v>
      </c>
      <c r="C1314" s="76" t="s">
        <v>105</v>
      </c>
      <c r="D1314" s="2">
        <v>105</v>
      </c>
      <c r="E1314" s="22" t="s">
        <v>2853</v>
      </c>
      <c r="F1314" s="78">
        <v>31.4</v>
      </c>
      <c r="G1314" s="115">
        <f t="shared" si="20"/>
        <v>1323.36556</v>
      </c>
    </row>
    <row r="1315" spans="1:7" ht="12.75">
      <c r="A1315" s="92">
        <v>1222</v>
      </c>
      <c r="B1315" s="41" t="s">
        <v>2858</v>
      </c>
      <c r="C1315" s="76" t="s">
        <v>105</v>
      </c>
      <c r="D1315" s="2">
        <v>105</v>
      </c>
      <c r="E1315" s="22" t="s">
        <v>2857</v>
      </c>
      <c r="F1315" s="78">
        <v>68.3</v>
      </c>
      <c r="G1315" s="115">
        <f t="shared" si="20"/>
        <v>2878.53082</v>
      </c>
    </row>
    <row r="1316" spans="1:7" ht="12.75">
      <c r="A1316" s="92">
        <v>1223</v>
      </c>
      <c r="B1316" s="41" t="s">
        <v>2860</v>
      </c>
      <c r="C1316" s="76" t="s">
        <v>105</v>
      </c>
      <c r="D1316" s="2">
        <v>105</v>
      </c>
      <c r="E1316" s="22" t="s">
        <v>2859</v>
      </c>
      <c r="F1316" s="78">
        <v>127.2</v>
      </c>
      <c r="G1316" s="115">
        <f t="shared" si="20"/>
        <v>5360.894880000001</v>
      </c>
    </row>
    <row r="1317" spans="1:7" ht="12.75">
      <c r="A1317" s="92">
        <v>1224</v>
      </c>
      <c r="B1317" s="41" t="s">
        <v>2862</v>
      </c>
      <c r="C1317" s="76" t="s">
        <v>105</v>
      </c>
      <c r="D1317" s="2">
        <v>105</v>
      </c>
      <c r="E1317" s="22" t="s">
        <v>2861</v>
      </c>
      <c r="F1317" s="78">
        <v>201</v>
      </c>
      <c r="G1317" s="115">
        <f t="shared" si="20"/>
        <v>8471.225400000001</v>
      </c>
    </row>
    <row r="1318" spans="1:7" ht="12.75">
      <c r="A1318" s="92">
        <v>1218</v>
      </c>
      <c r="B1318" s="41" t="s">
        <v>2850</v>
      </c>
      <c r="C1318" s="76" t="s">
        <v>105</v>
      </c>
      <c r="D1318" s="2">
        <v>105</v>
      </c>
      <c r="E1318" s="22" t="s">
        <v>2849</v>
      </c>
      <c r="F1318" s="78">
        <v>12.9</v>
      </c>
      <c r="G1318" s="115">
        <f t="shared" si="20"/>
        <v>543.67566</v>
      </c>
    </row>
    <row r="1319" spans="1:7" ht="12.75">
      <c r="A1319" s="92">
        <v>1216</v>
      </c>
      <c r="B1319" s="41" t="s">
        <v>2846</v>
      </c>
      <c r="C1319" s="76" t="s">
        <v>105</v>
      </c>
      <c r="D1319" s="2">
        <v>105</v>
      </c>
      <c r="E1319" s="22" t="s">
        <v>2845</v>
      </c>
      <c r="F1319" s="78">
        <v>7.9</v>
      </c>
      <c r="G1319" s="115">
        <f t="shared" si="20"/>
        <v>332.94866</v>
      </c>
    </row>
    <row r="1320" spans="1:7" ht="12.75">
      <c r="A1320" s="92">
        <v>2801</v>
      </c>
      <c r="B1320" s="84" t="s">
        <v>148</v>
      </c>
      <c r="C1320" s="76" t="s">
        <v>105</v>
      </c>
      <c r="E1320" s="23" t="s">
        <v>2845</v>
      </c>
      <c r="G1320" s="115">
        <f t="shared" si="20"/>
        <v>0</v>
      </c>
    </row>
    <row r="1321" spans="1:7" ht="12.75">
      <c r="A1321" s="92">
        <v>402</v>
      </c>
      <c r="B1321" s="41" t="s">
        <v>4684</v>
      </c>
      <c r="C1321" s="76" t="s">
        <v>105</v>
      </c>
      <c r="D1321" s="23">
        <v>49</v>
      </c>
      <c r="E1321" s="22" t="s">
        <v>4683</v>
      </c>
      <c r="F1321" s="78">
        <v>92.6</v>
      </c>
      <c r="G1321" s="115">
        <f t="shared" si="20"/>
        <v>3902.66404</v>
      </c>
    </row>
    <row r="1322" spans="1:7" ht="12.75">
      <c r="A1322" s="92">
        <v>403</v>
      </c>
      <c r="B1322" s="41" t="s">
        <v>4686</v>
      </c>
      <c r="C1322" s="76" t="s">
        <v>105</v>
      </c>
      <c r="D1322" s="23">
        <v>49</v>
      </c>
      <c r="E1322" s="22" t="s">
        <v>4685</v>
      </c>
      <c r="F1322" s="78">
        <v>92.6</v>
      </c>
      <c r="G1322" s="115">
        <f t="shared" si="20"/>
        <v>3902.66404</v>
      </c>
    </row>
    <row r="1323" spans="1:7" ht="12.75">
      <c r="A1323" s="92">
        <v>404</v>
      </c>
      <c r="B1323" s="41" t="s">
        <v>4688</v>
      </c>
      <c r="C1323" s="76" t="s">
        <v>105</v>
      </c>
      <c r="D1323" s="23">
        <v>49</v>
      </c>
      <c r="E1323" s="22" t="s">
        <v>4687</v>
      </c>
      <c r="F1323" s="78">
        <v>95.2</v>
      </c>
      <c r="G1323" s="115">
        <f t="shared" si="20"/>
        <v>4012.2420800000004</v>
      </c>
    </row>
    <row r="1324" spans="1:7" ht="12.75">
      <c r="A1324" s="92">
        <v>405</v>
      </c>
      <c r="B1324" s="41" t="s">
        <v>4690</v>
      </c>
      <c r="C1324" s="76" t="s">
        <v>105</v>
      </c>
      <c r="D1324" s="23">
        <v>49</v>
      </c>
      <c r="E1324" s="22" t="s">
        <v>4689</v>
      </c>
      <c r="F1324" s="78">
        <v>95.2</v>
      </c>
      <c r="G1324" s="115">
        <f t="shared" si="20"/>
        <v>4012.2420800000004</v>
      </c>
    </row>
    <row r="1325" spans="1:7" ht="12.75">
      <c r="A1325" s="92">
        <v>406</v>
      </c>
      <c r="B1325" s="41" t="s">
        <v>4692</v>
      </c>
      <c r="C1325" s="76" t="s">
        <v>105</v>
      </c>
      <c r="D1325" s="23">
        <v>49</v>
      </c>
      <c r="E1325" s="22" t="s">
        <v>4691</v>
      </c>
      <c r="F1325" s="78">
        <v>162</v>
      </c>
      <c r="G1325" s="115">
        <f t="shared" si="20"/>
        <v>6827.554800000001</v>
      </c>
    </row>
    <row r="1326" spans="1:7" ht="12.75">
      <c r="A1326" s="92">
        <v>407</v>
      </c>
      <c r="B1326" s="41" t="s">
        <v>4694</v>
      </c>
      <c r="C1326" s="76" t="s">
        <v>105</v>
      </c>
      <c r="D1326" s="23">
        <v>49</v>
      </c>
      <c r="E1326" s="22" t="s">
        <v>4693</v>
      </c>
      <c r="F1326" s="78">
        <v>162</v>
      </c>
      <c r="G1326" s="115">
        <f t="shared" si="20"/>
        <v>6827.554800000001</v>
      </c>
    </row>
    <row r="1327" spans="1:7" ht="12.75">
      <c r="A1327" s="92">
        <v>408</v>
      </c>
      <c r="B1327" s="41" t="s">
        <v>4696</v>
      </c>
      <c r="C1327" s="76" t="s">
        <v>105</v>
      </c>
      <c r="D1327" s="23">
        <v>49</v>
      </c>
      <c r="E1327" s="22" t="s">
        <v>4695</v>
      </c>
      <c r="F1327" s="78">
        <v>187.8</v>
      </c>
      <c r="G1327" s="115">
        <f t="shared" si="20"/>
        <v>7914.906120000001</v>
      </c>
    </row>
    <row r="1328" spans="1:7" ht="12.75">
      <c r="A1328" s="92">
        <v>409</v>
      </c>
      <c r="B1328" s="41" t="s">
        <v>4698</v>
      </c>
      <c r="C1328" s="76" t="s">
        <v>105</v>
      </c>
      <c r="D1328" s="23">
        <v>49</v>
      </c>
      <c r="E1328" s="22" t="s">
        <v>4697</v>
      </c>
      <c r="F1328" s="78">
        <v>187.8</v>
      </c>
      <c r="G1328" s="115">
        <f t="shared" si="20"/>
        <v>7914.906120000001</v>
      </c>
    </row>
    <row r="1329" spans="1:7" ht="12.75">
      <c r="A1329" s="92">
        <v>410</v>
      </c>
      <c r="B1329" s="41" t="s">
        <v>4293</v>
      </c>
      <c r="C1329" s="76" t="s">
        <v>105</v>
      </c>
      <c r="D1329" s="23">
        <v>49</v>
      </c>
      <c r="E1329" s="22" t="s">
        <v>4699</v>
      </c>
      <c r="F1329" s="78">
        <v>220.1</v>
      </c>
      <c r="G1329" s="115">
        <f t="shared" si="20"/>
        <v>9276.20254</v>
      </c>
    </row>
    <row r="1330" spans="1:7" ht="12.75">
      <c r="A1330" s="92">
        <v>411</v>
      </c>
      <c r="B1330" s="41" t="s">
        <v>4295</v>
      </c>
      <c r="C1330" s="76" t="s">
        <v>105</v>
      </c>
      <c r="D1330" s="23">
        <v>49</v>
      </c>
      <c r="E1330" s="22" t="s">
        <v>4294</v>
      </c>
      <c r="F1330" s="78">
        <v>220.1</v>
      </c>
      <c r="G1330" s="115">
        <f t="shared" si="20"/>
        <v>9276.20254</v>
      </c>
    </row>
    <row r="1331" spans="1:7" ht="12.75">
      <c r="A1331" s="92">
        <v>1981</v>
      </c>
      <c r="B1331" s="41" t="s">
        <v>1466</v>
      </c>
      <c r="C1331" s="76" t="s">
        <v>105</v>
      </c>
      <c r="D1331" s="2">
        <v>167</v>
      </c>
      <c r="E1331" s="22" t="s">
        <v>1465</v>
      </c>
      <c r="F1331" s="78">
        <v>55.7</v>
      </c>
      <c r="G1331" s="115">
        <f t="shared" si="20"/>
        <v>2347.4987800000004</v>
      </c>
    </row>
    <row r="1332" spans="1:7" ht="12.75">
      <c r="A1332" s="92">
        <v>1977</v>
      </c>
      <c r="B1332" s="41" t="s">
        <v>1458</v>
      </c>
      <c r="C1332" s="76" t="s">
        <v>105</v>
      </c>
      <c r="D1332" s="2">
        <v>167</v>
      </c>
      <c r="E1332" s="22" t="s">
        <v>1457</v>
      </c>
      <c r="F1332" s="78">
        <v>55.7</v>
      </c>
      <c r="G1332" s="115">
        <f t="shared" si="20"/>
        <v>2347.4987800000004</v>
      </c>
    </row>
    <row r="1333" spans="1:7" ht="12.75">
      <c r="A1333" s="92">
        <v>1978</v>
      </c>
      <c r="B1333" s="41" t="s">
        <v>1460</v>
      </c>
      <c r="C1333" s="76" t="s">
        <v>105</v>
      </c>
      <c r="D1333" s="2">
        <v>167</v>
      </c>
      <c r="E1333" s="3" t="s">
        <v>1459</v>
      </c>
      <c r="F1333" s="78">
        <v>109.4</v>
      </c>
      <c r="G1333" s="115">
        <f t="shared" si="20"/>
        <v>4610.70676</v>
      </c>
    </row>
    <row r="1334" spans="1:7" ht="12.75">
      <c r="A1334" s="92">
        <v>1979</v>
      </c>
      <c r="B1334" s="41" t="s">
        <v>1462</v>
      </c>
      <c r="C1334" s="76" t="s">
        <v>105</v>
      </c>
      <c r="D1334" s="2">
        <v>167</v>
      </c>
      <c r="E1334" s="22" t="s">
        <v>1461</v>
      </c>
      <c r="F1334" s="78">
        <v>55.7</v>
      </c>
      <c r="G1334" s="115">
        <f t="shared" si="20"/>
        <v>2347.4987800000004</v>
      </c>
    </row>
    <row r="1335" spans="1:7" ht="12.75">
      <c r="A1335" s="92">
        <v>1980</v>
      </c>
      <c r="B1335" s="41" t="s">
        <v>1464</v>
      </c>
      <c r="C1335" s="76" t="s">
        <v>105</v>
      </c>
      <c r="D1335" s="2">
        <v>167</v>
      </c>
      <c r="E1335" s="22" t="s">
        <v>1463</v>
      </c>
      <c r="F1335" s="78">
        <v>55.7</v>
      </c>
      <c r="G1335" s="115">
        <f t="shared" si="20"/>
        <v>2347.4987800000004</v>
      </c>
    </row>
    <row r="1336" spans="1:7" ht="12.75">
      <c r="A1336" s="92">
        <v>435</v>
      </c>
      <c r="B1336" s="41" t="s">
        <v>4340</v>
      </c>
      <c r="C1336" s="76" t="s">
        <v>105</v>
      </c>
      <c r="D1336" s="23">
        <v>49</v>
      </c>
      <c r="E1336" s="22" t="s">
        <v>4339</v>
      </c>
      <c r="F1336" s="78">
        <v>240.7</v>
      </c>
      <c r="G1336" s="115">
        <f t="shared" si="20"/>
        <v>10144.39778</v>
      </c>
    </row>
    <row r="1337" spans="1:7" ht="12.75">
      <c r="A1337" s="92">
        <v>436</v>
      </c>
      <c r="B1337" s="41" t="s">
        <v>4342</v>
      </c>
      <c r="C1337" s="76" t="s">
        <v>105</v>
      </c>
      <c r="D1337" s="23">
        <v>49</v>
      </c>
      <c r="E1337" s="22" t="s">
        <v>4341</v>
      </c>
      <c r="F1337" s="78">
        <v>254.9</v>
      </c>
      <c r="G1337" s="115">
        <f t="shared" si="20"/>
        <v>10742.86246</v>
      </c>
    </row>
    <row r="1338" spans="1:7" ht="12.75">
      <c r="A1338" s="92">
        <v>437</v>
      </c>
      <c r="B1338" s="41" t="s">
        <v>4344</v>
      </c>
      <c r="C1338" s="76" t="s">
        <v>105</v>
      </c>
      <c r="D1338" s="23">
        <v>49</v>
      </c>
      <c r="E1338" s="22" t="s">
        <v>4343</v>
      </c>
      <c r="F1338" s="78">
        <v>269.1</v>
      </c>
      <c r="G1338" s="115">
        <f t="shared" si="20"/>
        <v>11341.327140000001</v>
      </c>
    </row>
    <row r="1339" spans="1:7" ht="25.5">
      <c r="A1339" s="92">
        <v>439</v>
      </c>
      <c r="B1339" s="41" t="s">
        <v>4347</v>
      </c>
      <c r="C1339" s="76" t="s">
        <v>105</v>
      </c>
      <c r="D1339" s="23">
        <v>49</v>
      </c>
      <c r="E1339" s="3" t="s">
        <v>4346</v>
      </c>
      <c r="F1339" s="78">
        <v>354.7</v>
      </c>
      <c r="G1339" s="115">
        <f t="shared" si="20"/>
        <v>14948.97338</v>
      </c>
    </row>
    <row r="1340" spans="1:7" ht="25.5">
      <c r="A1340" s="92">
        <v>440</v>
      </c>
      <c r="B1340" s="41" t="s">
        <v>4349</v>
      </c>
      <c r="C1340" s="76" t="s">
        <v>105</v>
      </c>
      <c r="D1340" s="23">
        <v>49</v>
      </c>
      <c r="E1340" s="3" t="s">
        <v>4348</v>
      </c>
      <c r="F1340" s="78">
        <v>368.9</v>
      </c>
      <c r="G1340" s="115">
        <f t="shared" si="20"/>
        <v>15547.43806</v>
      </c>
    </row>
    <row r="1341" spans="1:7" ht="25.5">
      <c r="A1341" s="92">
        <v>441</v>
      </c>
      <c r="B1341" s="41" t="s">
        <v>4351</v>
      </c>
      <c r="C1341" s="76" t="s">
        <v>105</v>
      </c>
      <c r="D1341" s="23">
        <v>49</v>
      </c>
      <c r="E1341" s="3" t="s">
        <v>4350</v>
      </c>
      <c r="F1341" s="78">
        <v>383.1</v>
      </c>
      <c r="G1341" s="115">
        <f t="shared" si="20"/>
        <v>16145.902740000001</v>
      </c>
    </row>
    <row r="1342" spans="1:7" ht="12.75">
      <c r="A1342" s="92">
        <v>2561</v>
      </c>
      <c r="B1342" s="41" t="s">
        <v>728</v>
      </c>
      <c r="C1342" s="76" t="s">
        <v>105</v>
      </c>
      <c r="D1342" s="2">
        <v>197</v>
      </c>
      <c r="E1342" s="22" t="s">
        <v>727</v>
      </c>
      <c r="F1342" s="78">
        <v>10.3</v>
      </c>
      <c r="G1342" s="115">
        <f t="shared" si="20"/>
        <v>434.09762000000006</v>
      </c>
    </row>
    <row r="1343" spans="1:7" ht="12.75">
      <c r="A1343" s="92">
        <v>2562</v>
      </c>
      <c r="B1343" s="41" t="s">
        <v>730</v>
      </c>
      <c r="C1343" s="76" t="s">
        <v>105</v>
      </c>
      <c r="D1343" s="2">
        <v>197</v>
      </c>
      <c r="E1343" s="22" t="s">
        <v>729</v>
      </c>
      <c r="F1343" s="78">
        <v>10.3</v>
      </c>
      <c r="G1343" s="115">
        <f t="shared" si="20"/>
        <v>434.09762000000006</v>
      </c>
    </row>
    <row r="1344" spans="1:7" ht="12.75">
      <c r="A1344" s="92">
        <v>2480</v>
      </c>
      <c r="B1344" s="41" t="s">
        <v>576</v>
      </c>
      <c r="C1344" s="76" t="s">
        <v>105</v>
      </c>
      <c r="D1344" s="23">
        <v>195</v>
      </c>
      <c r="E1344" s="23" t="s">
        <v>575</v>
      </c>
      <c r="F1344" s="78">
        <v>58.3</v>
      </c>
      <c r="G1344" s="115">
        <f t="shared" si="20"/>
        <v>2457.07682</v>
      </c>
    </row>
    <row r="1345" spans="1:7" ht="25.5">
      <c r="A1345" s="92">
        <v>1493</v>
      </c>
      <c r="B1345" s="41" t="s">
        <v>2396</v>
      </c>
      <c r="C1345" s="76" t="s">
        <v>105</v>
      </c>
      <c r="D1345" s="23">
        <v>110</v>
      </c>
      <c r="E1345" s="23" t="s">
        <v>2395</v>
      </c>
      <c r="F1345" s="78">
        <v>250.5</v>
      </c>
      <c r="G1345" s="115">
        <f t="shared" si="20"/>
        <v>10557.422700000001</v>
      </c>
    </row>
    <row r="1346" spans="1:7" ht="25.5">
      <c r="A1346" s="92">
        <v>1494</v>
      </c>
      <c r="B1346" s="41" t="s">
        <v>2398</v>
      </c>
      <c r="C1346" s="76" t="s">
        <v>105</v>
      </c>
      <c r="D1346" s="23">
        <v>110</v>
      </c>
      <c r="E1346" s="23" t="s">
        <v>2397</v>
      </c>
      <c r="F1346" s="78">
        <v>331</v>
      </c>
      <c r="G1346" s="115">
        <f t="shared" si="20"/>
        <v>13950.127400000001</v>
      </c>
    </row>
    <row r="1347" spans="1:7" ht="25.5">
      <c r="A1347" s="92">
        <v>1492</v>
      </c>
      <c r="B1347" s="41" t="s">
        <v>2394</v>
      </c>
      <c r="C1347" s="76" t="s">
        <v>105</v>
      </c>
      <c r="D1347" s="23">
        <v>110</v>
      </c>
      <c r="E1347" s="23" t="s">
        <v>2393</v>
      </c>
      <c r="F1347" s="78">
        <v>190.6</v>
      </c>
      <c r="G1347" s="115">
        <f aca="true" t="shared" si="21" ref="G1347:G1410">F1347*Курс</f>
        <v>8032.91324</v>
      </c>
    </row>
    <row r="1348" spans="1:7" ht="25.5">
      <c r="A1348" s="92">
        <v>2041</v>
      </c>
      <c r="B1348" s="41" t="s">
        <v>1579</v>
      </c>
      <c r="C1348" s="76" t="s">
        <v>105</v>
      </c>
      <c r="D1348" s="2">
        <v>173</v>
      </c>
      <c r="E1348" s="3" t="s">
        <v>1578</v>
      </c>
      <c r="F1348" s="78">
        <v>294.5</v>
      </c>
      <c r="G1348" s="115">
        <f t="shared" si="21"/>
        <v>12411.820300000001</v>
      </c>
    </row>
    <row r="1349" spans="1:7" ht="25.5">
      <c r="A1349" s="92">
        <v>2042</v>
      </c>
      <c r="B1349" s="41" t="s">
        <v>1581</v>
      </c>
      <c r="C1349" s="76" t="s">
        <v>105</v>
      </c>
      <c r="D1349" s="2">
        <v>173</v>
      </c>
      <c r="E1349" s="3" t="s">
        <v>1580</v>
      </c>
      <c r="F1349" s="78">
        <v>294.5</v>
      </c>
      <c r="G1349" s="115">
        <f t="shared" si="21"/>
        <v>12411.820300000001</v>
      </c>
    </row>
    <row r="1350" spans="1:7" ht="25.5">
      <c r="A1350" s="92">
        <v>2043</v>
      </c>
      <c r="B1350" s="41" t="s">
        <v>1583</v>
      </c>
      <c r="C1350" s="76" t="s">
        <v>105</v>
      </c>
      <c r="D1350" s="2">
        <v>173</v>
      </c>
      <c r="E1350" s="3" t="s">
        <v>1582</v>
      </c>
      <c r="F1350" s="78">
        <v>294.5</v>
      </c>
      <c r="G1350" s="115">
        <f t="shared" si="21"/>
        <v>12411.820300000001</v>
      </c>
    </row>
    <row r="1351" spans="1:7" ht="25.5">
      <c r="A1351" s="92">
        <v>2044</v>
      </c>
      <c r="B1351" s="41" t="s">
        <v>1585</v>
      </c>
      <c r="C1351" s="76" t="s">
        <v>105</v>
      </c>
      <c r="D1351" s="2">
        <v>173</v>
      </c>
      <c r="E1351" s="3" t="s">
        <v>1584</v>
      </c>
      <c r="F1351" s="78">
        <v>360.7</v>
      </c>
      <c r="G1351" s="115">
        <f t="shared" si="21"/>
        <v>15201.84578</v>
      </c>
    </row>
    <row r="1352" spans="1:7" ht="25.5">
      <c r="A1352" s="92">
        <v>2045</v>
      </c>
      <c r="B1352" s="41" t="s">
        <v>1587</v>
      </c>
      <c r="C1352" s="76" t="s">
        <v>105</v>
      </c>
      <c r="D1352" s="2">
        <v>173</v>
      </c>
      <c r="E1352" s="3" t="s">
        <v>1586</v>
      </c>
      <c r="F1352" s="78">
        <v>360.7</v>
      </c>
      <c r="G1352" s="115">
        <f t="shared" si="21"/>
        <v>15201.84578</v>
      </c>
    </row>
    <row r="1353" spans="1:7" ht="12.75">
      <c r="A1353" s="92">
        <v>1582</v>
      </c>
      <c r="B1353" s="41" t="s">
        <v>2556</v>
      </c>
      <c r="C1353" s="76" t="s">
        <v>105</v>
      </c>
      <c r="D1353" s="2">
        <v>120</v>
      </c>
      <c r="E1353" s="23" t="s">
        <v>2555</v>
      </c>
      <c r="F1353" s="78">
        <v>190.5</v>
      </c>
      <c r="G1353" s="115">
        <f t="shared" si="21"/>
        <v>8028.698700000001</v>
      </c>
    </row>
    <row r="1354" spans="1:7" ht="12.75">
      <c r="A1354" s="92">
        <v>1584</v>
      </c>
      <c r="B1354" s="41" t="s">
        <v>2560</v>
      </c>
      <c r="C1354" s="76" t="s">
        <v>105</v>
      </c>
      <c r="D1354" s="2">
        <v>120</v>
      </c>
      <c r="E1354" s="23" t="s">
        <v>2559</v>
      </c>
      <c r="F1354" s="78">
        <v>358.6</v>
      </c>
      <c r="G1354" s="115">
        <f t="shared" si="21"/>
        <v>15113.340440000002</v>
      </c>
    </row>
    <row r="1355" spans="1:7" ht="12.75">
      <c r="A1355" s="92">
        <v>1585</v>
      </c>
      <c r="B1355" s="41" t="s">
        <v>2562</v>
      </c>
      <c r="C1355" s="76" t="s">
        <v>105</v>
      </c>
      <c r="D1355" s="2">
        <v>120</v>
      </c>
      <c r="E1355" s="23" t="s">
        <v>2561</v>
      </c>
      <c r="F1355" s="78">
        <v>358.6</v>
      </c>
      <c r="G1355" s="115">
        <f t="shared" si="21"/>
        <v>15113.340440000002</v>
      </c>
    </row>
    <row r="1356" spans="1:7" ht="12.75">
      <c r="A1356" s="92">
        <v>1583</v>
      </c>
      <c r="B1356" s="41" t="s">
        <v>2558</v>
      </c>
      <c r="C1356" s="76" t="s">
        <v>105</v>
      </c>
      <c r="D1356" s="2">
        <v>120</v>
      </c>
      <c r="E1356" s="23" t="s">
        <v>2557</v>
      </c>
      <c r="F1356" s="78">
        <v>238.2</v>
      </c>
      <c r="G1356" s="115">
        <f t="shared" si="21"/>
        <v>10039.03428</v>
      </c>
    </row>
    <row r="1357" spans="1:7" ht="12.75">
      <c r="A1357" s="92">
        <v>1586</v>
      </c>
      <c r="B1357" s="41" t="s">
        <v>2564</v>
      </c>
      <c r="C1357" s="76" t="s">
        <v>105</v>
      </c>
      <c r="D1357" s="2">
        <v>120</v>
      </c>
      <c r="E1357" s="23" t="s">
        <v>2563</v>
      </c>
      <c r="F1357" s="78">
        <v>385.9</v>
      </c>
      <c r="G1357" s="115">
        <f t="shared" si="21"/>
        <v>16263.90986</v>
      </c>
    </row>
    <row r="1358" spans="1:7" ht="12.75">
      <c r="A1358" s="92">
        <v>1587</v>
      </c>
      <c r="B1358" s="41" t="s">
        <v>2566</v>
      </c>
      <c r="C1358" s="76" t="s">
        <v>105</v>
      </c>
      <c r="D1358" s="2">
        <v>120</v>
      </c>
      <c r="E1358" s="23" t="s">
        <v>2565</v>
      </c>
      <c r="F1358" s="78">
        <v>385.9</v>
      </c>
      <c r="G1358" s="115">
        <f t="shared" si="21"/>
        <v>16263.90986</v>
      </c>
    </row>
    <row r="1359" spans="1:7" ht="12.75">
      <c r="A1359" s="92">
        <v>1588</v>
      </c>
      <c r="B1359" s="41" t="s">
        <v>2568</v>
      </c>
      <c r="C1359" s="76" t="s">
        <v>105</v>
      </c>
      <c r="D1359" s="2">
        <v>120</v>
      </c>
      <c r="E1359" s="23" t="s">
        <v>2567</v>
      </c>
      <c r="F1359" s="78">
        <v>378.3</v>
      </c>
      <c r="G1359" s="115">
        <f t="shared" si="21"/>
        <v>15943.60482</v>
      </c>
    </row>
    <row r="1360" spans="1:7" ht="12.75">
      <c r="A1360" s="92">
        <v>1599</v>
      </c>
      <c r="B1360" s="41" t="s">
        <v>2119</v>
      </c>
      <c r="C1360" s="76" t="s">
        <v>105</v>
      </c>
      <c r="D1360" s="2">
        <v>120</v>
      </c>
      <c r="E1360" s="23" t="s">
        <v>2118</v>
      </c>
      <c r="F1360" s="78">
        <v>492.4</v>
      </c>
      <c r="G1360" s="115">
        <f t="shared" si="21"/>
        <v>20752.39496</v>
      </c>
    </row>
    <row r="1361" spans="1:7" ht="12.75">
      <c r="A1361" s="92">
        <v>1598</v>
      </c>
      <c r="B1361" s="41" t="s">
        <v>2117</v>
      </c>
      <c r="C1361" s="76" t="s">
        <v>105</v>
      </c>
      <c r="D1361" s="2">
        <v>120</v>
      </c>
      <c r="E1361" s="23" t="s">
        <v>2116</v>
      </c>
      <c r="F1361" s="78">
        <v>520</v>
      </c>
      <c r="G1361" s="115">
        <f t="shared" si="21"/>
        <v>21915.608</v>
      </c>
    </row>
    <row r="1362" spans="1:7" ht="12.75">
      <c r="A1362" s="92">
        <v>1597</v>
      </c>
      <c r="B1362" s="41" t="s">
        <v>2115</v>
      </c>
      <c r="C1362" s="76" t="s">
        <v>105</v>
      </c>
      <c r="D1362" s="2">
        <v>120</v>
      </c>
      <c r="E1362" s="23" t="s">
        <v>2114</v>
      </c>
      <c r="F1362" s="78">
        <v>492.4</v>
      </c>
      <c r="G1362" s="115">
        <f t="shared" si="21"/>
        <v>20752.39496</v>
      </c>
    </row>
    <row r="1363" spans="1:7" ht="12.75">
      <c r="A1363" s="92">
        <v>1589</v>
      </c>
      <c r="B1363" s="41" t="s">
        <v>2570</v>
      </c>
      <c r="C1363" s="76" t="s">
        <v>105</v>
      </c>
      <c r="D1363" s="2">
        <v>120</v>
      </c>
      <c r="E1363" s="23" t="s">
        <v>2569</v>
      </c>
      <c r="F1363" s="78">
        <v>450.2</v>
      </c>
      <c r="G1363" s="115">
        <f t="shared" si="21"/>
        <v>18973.859080000002</v>
      </c>
    </row>
    <row r="1364" spans="1:7" ht="12.75">
      <c r="A1364" s="92">
        <v>1590</v>
      </c>
      <c r="B1364" s="41" t="s">
        <v>2572</v>
      </c>
      <c r="C1364" s="76" t="s">
        <v>105</v>
      </c>
      <c r="D1364" s="2">
        <v>120</v>
      </c>
      <c r="E1364" s="23" t="s">
        <v>2571</v>
      </c>
      <c r="F1364" s="78">
        <v>511.4</v>
      </c>
      <c r="G1364" s="115">
        <f t="shared" si="21"/>
        <v>21553.15756</v>
      </c>
    </row>
    <row r="1365" spans="1:7" ht="12.75">
      <c r="A1365" s="92">
        <v>1591</v>
      </c>
      <c r="B1365" s="41" t="s">
        <v>2574</v>
      </c>
      <c r="C1365" s="76" t="s">
        <v>105</v>
      </c>
      <c r="D1365" s="2">
        <v>120</v>
      </c>
      <c r="E1365" s="23" t="s">
        <v>2573</v>
      </c>
      <c r="F1365" s="78">
        <v>450.2</v>
      </c>
      <c r="G1365" s="115">
        <f t="shared" si="21"/>
        <v>18973.859080000002</v>
      </c>
    </row>
    <row r="1366" spans="1:7" ht="12.75">
      <c r="A1366" s="92">
        <v>1592</v>
      </c>
      <c r="B1366" s="41" t="s">
        <v>2576</v>
      </c>
      <c r="C1366" s="76" t="s">
        <v>105</v>
      </c>
      <c r="D1366" s="2">
        <v>120</v>
      </c>
      <c r="E1366" s="23" t="s">
        <v>2575</v>
      </c>
      <c r="F1366" s="78">
        <v>511.4</v>
      </c>
      <c r="G1366" s="115">
        <f t="shared" si="21"/>
        <v>21553.15756</v>
      </c>
    </row>
    <row r="1367" spans="1:7" ht="12.75">
      <c r="A1367" s="92">
        <v>1593</v>
      </c>
      <c r="B1367" s="41" t="s">
        <v>2107</v>
      </c>
      <c r="C1367" s="76" t="s">
        <v>105</v>
      </c>
      <c r="D1367" s="2">
        <v>120</v>
      </c>
      <c r="E1367" s="23" t="s">
        <v>2577</v>
      </c>
      <c r="F1367" s="78">
        <v>529.4</v>
      </c>
      <c r="G1367" s="115">
        <f t="shared" si="21"/>
        <v>22311.77476</v>
      </c>
    </row>
    <row r="1368" spans="1:7" ht="12.75">
      <c r="A1368" s="92">
        <v>1594</v>
      </c>
      <c r="B1368" s="41" t="s">
        <v>2109</v>
      </c>
      <c r="C1368" s="76" t="s">
        <v>105</v>
      </c>
      <c r="D1368" s="2">
        <v>120</v>
      </c>
      <c r="E1368" s="23" t="s">
        <v>2108</v>
      </c>
      <c r="F1368" s="78">
        <v>596.8</v>
      </c>
      <c r="G1368" s="115">
        <f t="shared" si="21"/>
        <v>25152.37472</v>
      </c>
    </row>
    <row r="1369" spans="1:7" ht="12.75">
      <c r="A1369" s="92">
        <v>1595</v>
      </c>
      <c r="B1369" s="41" t="s">
        <v>2111</v>
      </c>
      <c r="C1369" s="76" t="s">
        <v>105</v>
      </c>
      <c r="D1369" s="2">
        <v>120</v>
      </c>
      <c r="E1369" s="23" t="s">
        <v>2110</v>
      </c>
      <c r="F1369" s="78">
        <v>529.4</v>
      </c>
      <c r="G1369" s="115">
        <f t="shared" si="21"/>
        <v>22311.77476</v>
      </c>
    </row>
    <row r="1370" spans="1:7" ht="12.75">
      <c r="A1370" s="92">
        <v>1596</v>
      </c>
      <c r="B1370" s="41" t="s">
        <v>2113</v>
      </c>
      <c r="C1370" s="76" t="s">
        <v>105</v>
      </c>
      <c r="D1370" s="2">
        <v>120</v>
      </c>
      <c r="E1370" s="23" t="s">
        <v>2112</v>
      </c>
      <c r="F1370" s="78">
        <v>596.8</v>
      </c>
      <c r="G1370" s="115">
        <f t="shared" si="21"/>
        <v>25152.37472</v>
      </c>
    </row>
    <row r="1371" spans="1:7" ht="12.75">
      <c r="A1371" s="92">
        <v>2473</v>
      </c>
      <c r="B1371" s="41" t="s">
        <v>1008</v>
      </c>
      <c r="C1371" s="76" t="s">
        <v>105</v>
      </c>
      <c r="D1371" s="23">
        <v>195</v>
      </c>
      <c r="E1371" s="23" t="s">
        <v>1007</v>
      </c>
      <c r="F1371" s="78">
        <v>33.4</v>
      </c>
      <c r="G1371" s="115">
        <f t="shared" si="21"/>
        <v>1407.65636</v>
      </c>
    </row>
    <row r="1372" spans="1:7" ht="12.75">
      <c r="A1372" s="92">
        <v>2478</v>
      </c>
      <c r="B1372" s="41" t="s">
        <v>572</v>
      </c>
      <c r="C1372" s="76" t="s">
        <v>105</v>
      </c>
      <c r="D1372" s="23">
        <v>195</v>
      </c>
      <c r="E1372" s="23" t="s">
        <v>571</v>
      </c>
      <c r="F1372" s="78">
        <v>78.2</v>
      </c>
      <c r="G1372" s="115">
        <f t="shared" si="21"/>
        <v>3295.77028</v>
      </c>
    </row>
    <row r="1373" spans="1:7" ht="12.75">
      <c r="A1373" s="92">
        <v>1983</v>
      </c>
      <c r="B1373" s="41" t="s">
        <v>1470</v>
      </c>
      <c r="C1373" s="76" t="s">
        <v>105</v>
      </c>
      <c r="D1373" s="2">
        <v>167</v>
      </c>
      <c r="E1373" s="3" t="s">
        <v>1469</v>
      </c>
      <c r="F1373" s="78">
        <v>144.3</v>
      </c>
      <c r="G1373" s="115">
        <f t="shared" si="21"/>
        <v>6081.581220000001</v>
      </c>
    </row>
    <row r="1374" spans="1:7" ht="12.75">
      <c r="A1374" s="92">
        <v>1984</v>
      </c>
      <c r="B1374" s="41" t="s">
        <v>1472</v>
      </c>
      <c r="C1374" s="76" t="s">
        <v>105</v>
      </c>
      <c r="D1374" s="2">
        <v>167</v>
      </c>
      <c r="E1374" s="3" t="s">
        <v>1471</v>
      </c>
      <c r="F1374" s="78">
        <v>144.3</v>
      </c>
      <c r="G1374" s="115">
        <f t="shared" si="21"/>
        <v>6081.581220000001</v>
      </c>
    </row>
    <row r="1375" spans="1:7" ht="12.75">
      <c r="A1375" s="92">
        <v>1985</v>
      </c>
      <c r="B1375" s="41" t="s">
        <v>1474</v>
      </c>
      <c r="C1375" s="76" t="s">
        <v>105</v>
      </c>
      <c r="D1375" s="2">
        <v>167</v>
      </c>
      <c r="E1375" s="3" t="s">
        <v>1473</v>
      </c>
      <c r="F1375" s="78">
        <v>144.3</v>
      </c>
      <c r="G1375" s="115">
        <f t="shared" si="21"/>
        <v>6081.581220000001</v>
      </c>
    </row>
    <row r="1376" spans="1:7" ht="12.75">
      <c r="A1376" s="92">
        <v>1986</v>
      </c>
      <c r="B1376" s="41" t="s">
        <v>1476</v>
      </c>
      <c r="C1376" s="76" t="s">
        <v>105</v>
      </c>
      <c r="D1376" s="2">
        <v>167</v>
      </c>
      <c r="E1376" s="3" t="s">
        <v>1475</v>
      </c>
      <c r="F1376" s="78">
        <v>144.3</v>
      </c>
      <c r="G1376" s="115">
        <f t="shared" si="21"/>
        <v>6081.581220000001</v>
      </c>
    </row>
    <row r="1377" spans="1:7" ht="12.75">
      <c r="A1377" s="92">
        <v>2757</v>
      </c>
      <c r="B1377" s="41" t="s">
        <v>377</v>
      </c>
      <c r="C1377" s="76" t="s">
        <v>105</v>
      </c>
      <c r="D1377" s="2">
        <v>203</v>
      </c>
      <c r="E1377" s="22" t="s">
        <v>376</v>
      </c>
      <c r="F1377" s="78">
        <v>18.2</v>
      </c>
      <c r="G1377" s="115">
        <f t="shared" si="21"/>
        <v>767.04628</v>
      </c>
    </row>
    <row r="1378" spans="1:7" ht="12.75">
      <c r="A1378" s="92">
        <v>2758</v>
      </c>
      <c r="B1378" s="41" t="s">
        <v>379</v>
      </c>
      <c r="C1378" s="76" t="s">
        <v>105</v>
      </c>
      <c r="D1378" s="2">
        <v>203</v>
      </c>
      <c r="E1378" s="22" t="s">
        <v>378</v>
      </c>
      <c r="F1378" s="78">
        <v>18.2</v>
      </c>
      <c r="G1378" s="115">
        <f t="shared" si="21"/>
        <v>767.04628</v>
      </c>
    </row>
    <row r="1379" spans="1:7" ht="12.75">
      <c r="A1379" s="92">
        <v>2015</v>
      </c>
      <c r="B1379" s="41" t="s">
        <v>1530</v>
      </c>
      <c r="C1379" s="76" t="s">
        <v>105</v>
      </c>
      <c r="D1379" s="2">
        <v>171</v>
      </c>
      <c r="E1379" s="22" t="s">
        <v>1529</v>
      </c>
      <c r="F1379" s="78">
        <v>409</v>
      </c>
      <c r="G1379" s="115">
        <f t="shared" si="21"/>
        <v>17237.4686</v>
      </c>
    </row>
    <row r="1380" spans="1:7" ht="12.75">
      <c r="A1380" s="92">
        <v>2016</v>
      </c>
      <c r="B1380" s="41" t="s">
        <v>1532</v>
      </c>
      <c r="C1380" s="76" t="s">
        <v>105</v>
      </c>
      <c r="D1380" s="2">
        <v>171</v>
      </c>
      <c r="E1380" s="22" t="s">
        <v>1531</v>
      </c>
      <c r="F1380" s="78">
        <v>409</v>
      </c>
      <c r="G1380" s="115">
        <f t="shared" si="21"/>
        <v>17237.4686</v>
      </c>
    </row>
    <row r="1381" spans="1:7" ht="12.75">
      <c r="A1381" s="92">
        <v>2017</v>
      </c>
      <c r="B1381" s="41" t="s">
        <v>1534</v>
      </c>
      <c r="C1381" s="76" t="s">
        <v>105</v>
      </c>
      <c r="D1381" s="2">
        <v>171</v>
      </c>
      <c r="E1381" s="22" t="s">
        <v>1533</v>
      </c>
      <c r="F1381" s="78">
        <v>409</v>
      </c>
      <c r="G1381" s="115">
        <f t="shared" si="21"/>
        <v>17237.4686</v>
      </c>
    </row>
    <row r="1382" spans="1:7" ht="12.75">
      <c r="A1382" s="92">
        <v>2012</v>
      </c>
      <c r="B1382" s="41" t="s">
        <v>1524</v>
      </c>
      <c r="C1382" s="76" t="s">
        <v>105</v>
      </c>
      <c r="D1382" s="2">
        <v>171</v>
      </c>
      <c r="E1382" s="3" t="s">
        <v>1523</v>
      </c>
      <c r="F1382" s="78">
        <v>180.8</v>
      </c>
      <c r="G1382" s="115">
        <f t="shared" si="21"/>
        <v>7619.888320000001</v>
      </c>
    </row>
    <row r="1383" spans="1:7" ht="12.75">
      <c r="A1383" s="92">
        <v>2013</v>
      </c>
      <c r="B1383" s="41" t="s">
        <v>1526</v>
      </c>
      <c r="C1383" s="76" t="s">
        <v>105</v>
      </c>
      <c r="D1383" s="2">
        <v>171</v>
      </c>
      <c r="E1383" s="3" t="s">
        <v>1525</v>
      </c>
      <c r="F1383" s="78">
        <v>180.8</v>
      </c>
      <c r="G1383" s="115">
        <f t="shared" si="21"/>
        <v>7619.888320000001</v>
      </c>
    </row>
    <row r="1384" spans="1:7" ht="12.75">
      <c r="A1384" s="92">
        <v>2014</v>
      </c>
      <c r="B1384" s="41" t="s">
        <v>1528</v>
      </c>
      <c r="C1384" s="76" t="s">
        <v>105</v>
      </c>
      <c r="D1384" s="2">
        <v>171</v>
      </c>
      <c r="E1384" s="3" t="s">
        <v>1527</v>
      </c>
      <c r="F1384" s="78">
        <v>180.8</v>
      </c>
      <c r="G1384" s="115">
        <f t="shared" si="21"/>
        <v>7619.888320000001</v>
      </c>
    </row>
    <row r="1385" spans="1:7" ht="12.75">
      <c r="A1385" s="92">
        <v>2009</v>
      </c>
      <c r="B1385" s="41" t="s">
        <v>1518</v>
      </c>
      <c r="C1385" s="76" t="s">
        <v>105</v>
      </c>
      <c r="D1385" s="2">
        <v>171</v>
      </c>
      <c r="E1385" s="3" t="s">
        <v>1517</v>
      </c>
      <c r="F1385" s="78">
        <v>237.3</v>
      </c>
      <c r="G1385" s="115">
        <f t="shared" si="21"/>
        <v>10001.103420000001</v>
      </c>
    </row>
    <row r="1386" spans="1:7" ht="12.75">
      <c r="A1386" s="92">
        <v>2010</v>
      </c>
      <c r="B1386" s="41" t="s">
        <v>1520</v>
      </c>
      <c r="C1386" s="76" t="s">
        <v>105</v>
      </c>
      <c r="D1386" s="2">
        <v>171</v>
      </c>
      <c r="E1386" s="3" t="s">
        <v>1519</v>
      </c>
      <c r="F1386" s="78">
        <v>237.3</v>
      </c>
      <c r="G1386" s="115">
        <f t="shared" si="21"/>
        <v>10001.103420000001</v>
      </c>
    </row>
    <row r="1387" spans="1:7" ht="12.75">
      <c r="A1387" s="92">
        <v>2011</v>
      </c>
      <c r="B1387" s="41" t="s">
        <v>1522</v>
      </c>
      <c r="C1387" s="76" t="s">
        <v>105</v>
      </c>
      <c r="D1387" s="2">
        <v>171</v>
      </c>
      <c r="E1387" s="3" t="s">
        <v>1521</v>
      </c>
      <c r="F1387" s="78">
        <v>237.3</v>
      </c>
      <c r="G1387" s="115">
        <f t="shared" si="21"/>
        <v>10001.103420000001</v>
      </c>
    </row>
    <row r="1388" spans="1:7" ht="12.75">
      <c r="A1388" s="92">
        <v>2037</v>
      </c>
      <c r="B1388" s="41" t="s">
        <v>1572</v>
      </c>
      <c r="C1388" s="76" t="s">
        <v>105</v>
      </c>
      <c r="D1388" s="2">
        <v>172</v>
      </c>
      <c r="E1388" s="22" t="s">
        <v>1571</v>
      </c>
      <c r="F1388" s="78">
        <v>286.6</v>
      </c>
      <c r="G1388" s="115">
        <f t="shared" si="21"/>
        <v>12078.871640000001</v>
      </c>
    </row>
    <row r="1389" spans="1:7" ht="12.75">
      <c r="A1389" s="92">
        <v>2036</v>
      </c>
      <c r="B1389" s="41" t="s">
        <v>1570</v>
      </c>
      <c r="C1389" s="76" t="s">
        <v>105</v>
      </c>
      <c r="D1389" s="2">
        <v>172</v>
      </c>
      <c r="E1389" s="22" t="s">
        <v>1569</v>
      </c>
      <c r="F1389" s="78">
        <v>264</v>
      </c>
      <c r="G1389" s="115">
        <f t="shared" si="21"/>
        <v>11126.385600000001</v>
      </c>
    </row>
    <row r="1390" spans="1:7" ht="12.75">
      <c r="A1390" s="92">
        <v>2038</v>
      </c>
      <c r="B1390" s="41" t="s">
        <v>1574</v>
      </c>
      <c r="C1390" s="76" t="s">
        <v>105</v>
      </c>
      <c r="D1390" s="2">
        <v>172</v>
      </c>
      <c r="E1390" s="22" t="s">
        <v>1573</v>
      </c>
      <c r="F1390" s="78">
        <v>286.6</v>
      </c>
      <c r="G1390" s="115">
        <f t="shared" si="21"/>
        <v>12078.871640000001</v>
      </c>
    </row>
    <row r="1391" spans="1:7" ht="12.75">
      <c r="A1391" s="92">
        <v>2039</v>
      </c>
      <c r="B1391" s="41" t="s">
        <v>1576</v>
      </c>
      <c r="C1391" s="76" t="s">
        <v>105</v>
      </c>
      <c r="D1391" s="2">
        <v>172</v>
      </c>
      <c r="E1391" s="22" t="s">
        <v>1575</v>
      </c>
      <c r="F1391" s="78">
        <v>286.6</v>
      </c>
      <c r="G1391" s="115">
        <f t="shared" si="21"/>
        <v>12078.871640000001</v>
      </c>
    </row>
    <row r="1392" spans="1:7" ht="12.75">
      <c r="A1392" s="92">
        <v>2031</v>
      </c>
      <c r="B1392" s="41" t="s">
        <v>1560</v>
      </c>
      <c r="C1392" s="76" t="s">
        <v>105</v>
      </c>
      <c r="D1392" s="2">
        <v>172</v>
      </c>
      <c r="E1392" s="22" t="s">
        <v>1559</v>
      </c>
      <c r="F1392" s="78">
        <v>240.6</v>
      </c>
      <c r="G1392" s="115">
        <f t="shared" si="21"/>
        <v>10140.18324</v>
      </c>
    </row>
    <row r="1393" spans="1:7" ht="12.75">
      <c r="A1393" s="92">
        <v>2032</v>
      </c>
      <c r="B1393" s="41" t="s">
        <v>1562</v>
      </c>
      <c r="C1393" s="76" t="s">
        <v>105</v>
      </c>
      <c r="D1393" s="2">
        <v>172</v>
      </c>
      <c r="E1393" s="22" t="s">
        <v>1561</v>
      </c>
      <c r="F1393" s="78">
        <v>240.6</v>
      </c>
      <c r="G1393" s="115">
        <f t="shared" si="21"/>
        <v>10140.18324</v>
      </c>
    </row>
    <row r="1394" spans="1:7" ht="12.75">
      <c r="A1394" s="92">
        <v>2033</v>
      </c>
      <c r="B1394" s="41" t="s">
        <v>1564</v>
      </c>
      <c r="C1394" s="76" t="s">
        <v>105</v>
      </c>
      <c r="D1394" s="2">
        <v>172</v>
      </c>
      <c r="E1394" s="22" t="s">
        <v>1563</v>
      </c>
      <c r="F1394" s="78">
        <v>240.6</v>
      </c>
      <c r="G1394" s="115">
        <f t="shared" si="21"/>
        <v>10140.18324</v>
      </c>
    </row>
    <row r="1395" spans="1:7" ht="12.75">
      <c r="A1395" s="92">
        <v>2035</v>
      </c>
      <c r="B1395" s="41" t="s">
        <v>1568</v>
      </c>
      <c r="C1395" s="76" t="s">
        <v>105</v>
      </c>
      <c r="D1395" s="2">
        <v>172</v>
      </c>
      <c r="E1395" s="22" t="s">
        <v>1567</v>
      </c>
      <c r="F1395" s="78">
        <v>264</v>
      </c>
      <c r="G1395" s="115">
        <f t="shared" si="21"/>
        <v>11126.385600000001</v>
      </c>
    </row>
    <row r="1396" spans="1:7" ht="12.75">
      <c r="A1396" s="92">
        <v>2034</v>
      </c>
      <c r="B1396" s="41" t="s">
        <v>1566</v>
      </c>
      <c r="C1396" s="76" t="s">
        <v>105</v>
      </c>
      <c r="D1396" s="2">
        <v>172</v>
      </c>
      <c r="E1396" s="22" t="s">
        <v>1565</v>
      </c>
      <c r="F1396" s="78">
        <v>264</v>
      </c>
      <c r="G1396" s="115">
        <f t="shared" si="21"/>
        <v>11126.385600000001</v>
      </c>
    </row>
    <row r="1397" spans="1:7" ht="12.75">
      <c r="A1397" s="92">
        <v>2471</v>
      </c>
      <c r="B1397" s="41" t="s">
        <v>1004</v>
      </c>
      <c r="C1397" s="76" t="s">
        <v>105</v>
      </c>
      <c r="D1397" s="23">
        <v>195</v>
      </c>
      <c r="E1397" s="23" t="s">
        <v>1003</v>
      </c>
      <c r="F1397" s="78">
        <v>32.8</v>
      </c>
      <c r="G1397" s="115">
        <f t="shared" si="21"/>
        <v>1382.3691199999998</v>
      </c>
    </row>
    <row r="1398" spans="1:7" ht="12.75">
      <c r="A1398" s="92">
        <v>2464</v>
      </c>
      <c r="B1398" s="41" t="s">
        <v>988</v>
      </c>
      <c r="C1398" s="76" t="s">
        <v>105</v>
      </c>
      <c r="D1398" s="23">
        <v>193</v>
      </c>
      <c r="E1398" s="23" t="s">
        <v>987</v>
      </c>
      <c r="F1398" s="78">
        <v>1908.2</v>
      </c>
      <c r="G1398" s="115">
        <f t="shared" si="21"/>
        <v>80421.85228</v>
      </c>
    </row>
    <row r="1399" spans="1:7" ht="12.75">
      <c r="A1399" s="92">
        <v>2465</v>
      </c>
      <c r="B1399" s="41" t="s">
        <v>990</v>
      </c>
      <c r="C1399" s="76" t="s">
        <v>105</v>
      </c>
      <c r="D1399" s="23">
        <v>193</v>
      </c>
      <c r="E1399" s="23" t="s">
        <v>989</v>
      </c>
      <c r="F1399" s="78">
        <v>2001.4</v>
      </c>
      <c r="G1399" s="115">
        <f t="shared" si="21"/>
        <v>84349.80356000001</v>
      </c>
    </row>
    <row r="1400" spans="1:7" ht="12.75">
      <c r="A1400" s="92">
        <v>2466</v>
      </c>
      <c r="B1400" s="41" t="s">
        <v>992</v>
      </c>
      <c r="C1400" s="76" t="s">
        <v>105</v>
      </c>
      <c r="D1400" s="23">
        <v>193</v>
      </c>
      <c r="E1400" s="23" t="s">
        <v>991</v>
      </c>
      <c r="F1400" s="78">
        <v>1934.8</v>
      </c>
      <c r="G1400" s="115">
        <f t="shared" si="21"/>
        <v>81542.91992</v>
      </c>
    </row>
    <row r="1401" spans="1:7" ht="12.75">
      <c r="A1401" s="92">
        <v>2712</v>
      </c>
      <c r="B1401" s="41" t="s">
        <v>296</v>
      </c>
      <c r="C1401" s="76" t="s">
        <v>105</v>
      </c>
      <c r="D1401" s="2">
        <v>203</v>
      </c>
      <c r="E1401" s="22" t="s">
        <v>295</v>
      </c>
      <c r="F1401" s="78">
        <v>182.8</v>
      </c>
      <c r="G1401" s="115">
        <f t="shared" si="21"/>
        <v>7704.179120000001</v>
      </c>
    </row>
    <row r="1402" spans="1:7" ht="12.75">
      <c r="A1402" s="92">
        <v>2710</v>
      </c>
      <c r="B1402" s="41" t="s">
        <v>292</v>
      </c>
      <c r="C1402" s="76" t="s">
        <v>105</v>
      </c>
      <c r="D1402" s="2">
        <v>203</v>
      </c>
      <c r="E1402" s="22" t="s">
        <v>291</v>
      </c>
      <c r="F1402" s="78">
        <v>91.4</v>
      </c>
      <c r="G1402" s="115">
        <f t="shared" si="21"/>
        <v>3852.0895600000003</v>
      </c>
    </row>
    <row r="1403" spans="1:7" ht="12.75">
      <c r="A1403" s="92">
        <v>2708</v>
      </c>
      <c r="B1403" s="41" t="s">
        <v>288</v>
      </c>
      <c r="C1403" s="76" t="s">
        <v>105</v>
      </c>
      <c r="D1403" s="2">
        <v>203</v>
      </c>
      <c r="E1403" s="22" t="s">
        <v>287</v>
      </c>
      <c r="F1403" s="78">
        <v>91.4</v>
      </c>
      <c r="G1403" s="115">
        <f t="shared" si="21"/>
        <v>3852.0895600000003</v>
      </c>
    </row>
    <row r="1404" spans="1:7" ht="12.75">
      <c r="A1404" s="92">
        <v>2713</v>
      </c>
      <c r="B1404" s="41" t="s">
        <v>298</v>
      </c>
      <c r="C1404" s="76" t="s">
        <v>105</v>
      </c>
      <c r="D1404" s="2">
        <v>203</v>
      </c>
      <c r="E1404" s="22" t="s">
        <v>297</v>
      </c>
      <c r="F1404" s="78">
        <v>192.8</v>
      </c>
      <c r="G1404" s="115">
        <f t="shared" si="21"/>
        <v>8125.633120000001</v>
      </c>
    </row>
    <row r="1405" spans="1:7" ht="12.75">
      <c r="A1405" s="92">
        <v>2711</v>
      </c>
      <c r="B1405" s="41" t="s">
        <v>294</v>
      </c>
      <c r="C1405" s="76" t="s">
        <v>105</v>
      </c>
      <c r="D1405" s="2">
        <v>203</v>
      </c>
      <c r="E1405" s="22" t="s">
        <v>293</v>
      </c>
      <c r="F1405" s="78">
        <v>96.4</v>
      </c>
      <c r="G1405" s="115">
        <f t="shared" si="21"/>
        <v>4062.8165600000007</v>
      </c>
    </row>
    <row r="1406" spans="1:7" ht="12.75">
      <c r="A1406" s="92">
        <v>2709</v>
      </c>
      <c r="B1406" s="41" t="s">
        <v>290</v>
      </c>
      <c r="C1406" s="76" t="s">
        <v>105</v>
      </c>
      <c r="D1406" s="2">
        <v>203</v>
      </c>
      <c r="E1406" s="22" t="s">
        <v>289</v>
      </c>
      <c r="F1406" s="78">
        <v>96.4</v>
      </c>
      <c r="G1406" s="115">
        <f t="shared" si="21"/>
        <v>4062.8165600000007</v>
      </c>
    </row>
    <row r="1407" spans="1:7" ht="12.75">
      <c r="A1407" s="92">
        <v>1541</v>
      </c>
      <c r="B1407" s="41" t="s">
        <v>2479</v>
      </c>
      <c r="C1407" s="76" t="s">
        <v>105</v>
      </c>
      <c r="D1407" s="2">
        <v>119</v>
      </c>
      <c r="E1407" s="23" t="s">
        <v>2478</v>
      </c>
      <c r="F1407" s="78">
        <v>216.4</v>
      </c>
      <c r="G1407" s="115">
        <f t="shared" si="21"/>
        <v>9120.264560000001</v>
      </c>
    </row>
    <row r="1408" spans="1:7" ht="12.75">
      <c r="A1408" s="92">
        <v>1544</v>
      </c>
      <c r="B1408" s="41" t="s">
        <v>2485</v>
      </c>
      <c r="C1408" s="76" t="s">
        <v>105</v>
      </c>
      <c r="D1408" s="2">
        <v>119</v>
      </c>
      <c r="E1408" s="23" t="s">
        <v>2484</v>
      </c>
      <c r="F1408" s="78">
        <v>406.6</v>
      </c>
      <c r="G1408" s="115">
        <f t="shared" si="21"/>
        <v>17136.31964</v>
      </c>
    </row>
    <row r="1409" spans="1:7" ht="12.75">
      <c r="A1409" s="92">
        <v>1542</v>
      </c>
      <c r="B1409" s="41" t="s">
        <v>2481</v>
      </c>
      <c r="C1409" s="76" t="s">
        <v>105</v>
      </c>
      <c r="D1409" s="2">
        <v>119</v>
      </c>
      <c r="E1409" s="23" t="s">
        <v>2480</v>
      </c>
      <c r="F1409" s="78">
        <v>385.9</v>
      </c>
      <c r="G1409" s="115">
        <f t="shared" si="21"/>
        <v>16263.90986</v>
      </c>
    </row>
    <row r="1410" spans="1:7" ht="12.75">
      <c r="A1410" s="92">
        <v>1545</v>
      </c>
      <c r="B1410" s="41" t="s">
        <v>2487</v>
      </c>
      <c r="C1410" s="76" t="s">
        <v>105</v>
      </c>
      <c r="D1410" s="2">
        <v>119</v>
      </c>
      <c r="E1410" s="23" t="s">
        <v>2486</v>
      </c>
      <c r="F1410" s="78">
        <v>463.3</v>
      </c>
      <c r="G1410" s="115">
        <f t="shared" si="21"/>
        <v>19525.96382</v>
      </c>
    </row>
    <row r="1411" spans="1:7" ht="12.75">
      <c r="A1411" s="92">
        <v>1543</v>
      </c>
      <c r="B1411" s="41" t="s">
        <v>2483</v>
      </c>
      <c r="C1411" s="76" t="s">
        <v>105</v>
      </c>
      <c r="D1411" s="2">
        <v>119</v>
      </c>
      <c r="E1411" s="23" t="s">
        <v>2482</v>
      </c>
      <c r="F1411" s="78">
        <v>396.2</v>
      </c>
      <c r="G1411" s="115">
        <f aca="true" t="shared" si="22" ref="G1411:G1474">F1411*Курс</f>
        <v>16698.00748</v>
      </c>
    </row>
    <row r="1412" spans="1:7" ht="12.75">
      <c r="A1412" s="92">
        <v>1546</v>
      </c>
      <c r="B1412" s="41" t="s">
        <v>2489</v>
      </c>
      <c r="C1412" s="76" t="s">
        <v>105</v>
      </c>
      <c r="D1412" s="2">
        <v>119</v>
      </c>
      <c r="E1412" s="23" t="s">
        <v>2488</v>
      </c>
      <c r="F1412" s="78">
        <v>488.9</v>
      </c>
      <c r="G1412" s="115">
        <f t="shared" si="22"/>
        <v>20604.88606</v>
      </c>
    </row>
    <row r="1413" spans="1:7" ht="12.75">
      <c r="A1413" s="92">
        <v>1547</v>
      </c>
      <c r="B1413" s="41" t="s">
        <v>2491</v>
      </c>
      <c r="C1413" s="76" t="s">
        <v>105</v>
      </c>
      <c r="D1413" s="2">
        <v>119</v>
      </c>
      <c r="E1413" s="23" t="s">
        <v>2490</v>
      </c>
      <c r="F1413" s="78">
        <v>643.1</v>
      </c>
      <c r="G1413" s="115">
        <f t="shared" si="22"/>
        <v>27103.70674</v>
      </c>
    </row>
    <row r="1414" spans="1:7" ht="12.75">
      <c r="A1414" s="92">
        <v>1299</v>
      </c>
      <c r="B1414" s="41" t="s">
        <v>3005</v>
      </c>
      <c r="C1414" s="76" t="s">
        <v>105</v>
      </c>
      <c r="D1414" s="23">
        <v>105</v>
      </c>
      <c r="E1414" s="23" t="s">
        <v>3004</v>
      </c>
      <c r="F1414" s="78">
        <v>17.6</v>
      </c>
      <c r="G1414" s="115">
        <f t="shared" si="22"/>
        <v>741.7590400000001</v>
      </c>
    </row>
    <row r="1415" spans="1:7" ht="12.75">
      <c r="A1415" s="92">
        <v>1301</v>
      </c>
      <c r="B1415" s="41" t="s">
        <v>3009</v>
      </c>
      <c r="C1415" s="76" t="s">
        <v>105</v>
      </c>
      <c r="D1415" s="23">
        <v>105</v>
      </c>
      <c r="E1415" s="23" t="s">
        <v>3008</v>
      </c>
      <c r="F1415" s="78">
        <v>25.8</v>
      </c>
      <c r="G1415" s="115">
        <f t="shared" si="22"/>
        <v>1087.35132</v>
      </c>
    </row>
    <row r="1416" spans="1:7" ht="12.75">
      <c r="A1416" s="92">
        <v>1300</v>
      </c>
      <c r="B1416" s="41" t="s">
        <v>3007</v>
      </c>
      <c r="C1416" s="76" t="s">
        <v>105</v>
      </c>
      <c r="D1416" s="23">
        <v>105</v>
      </c>
      <c r="E1416" s="23" t="s">
        <v>3006</v>
      </c>
      <c r="F1416" s="78">
        <v>24.6</v>
      </c>
      <c r="G1416" s="115">
        <f t="shared" si="22"/>
        <v>1036.7768400000002</v>
      </c>
    </row>
    <row r="1417" spans="1:7" ht="12.75">
      <c r="A1417" s="92">
        <v>1302</v>
      </c>
      <c r="B1417" s="41" t="s">
        <v>3011</v>
      </c>
      <c r="C1417" s="76" t="s">
        <v>105</v>
      </c>
      <c r="D1417" s="23">
        <v>105</v>
      </c>
      <c r="E1417" s="23" t="s">
        <v>3010</v>
      </c>
      <c r="F1417" s="78">
        <v>34</v>
      </c>
      <c r="G1417" s="115">
        <f t="shared" si="22"/>
        <v>1432.9436</v>
      </c>
    </row>
    <row r="1418" spans="1:7" ht="12.75">
      <c r="A1418" s="92">
        <v>536</v>
      </c>
      <c r="B1418" s="41" t="s">
        <v>4128</v>
      </c>
      <c r="C1418" s="76" t="s">
        <v>105</v>
      </c>
      <c r="D1418" s="2">
        <v>57</v>
      </c>
      <c r="E1418" s="23" t="s">
        <v>4127</v>
      </c>
      <c r="F1418" s="78">
        <v>336</v>
      </c>
      <c r="G1418" s="115">
        <f t="shared" si="22"/>
        <v>14160.8544</v>
      </c>
    </row>
    <row r="1419" spans="1:7" ht="12.75">
      <c r="A1419" s="92">
        <v>537</v>
      </c>
      <c r="B1419" s="41" t="s">
        <v>4130</v>
      </c>
      <c r="C1419" s="76" t="s">
        <v>105</v>
      </c>
      <c r="D1419" s="2">
        <v>57</v>
      </c>
      <c r="E1419" s="3" t="s">
        <v>4129</v>
      </c>
      <c r="F1419" s="78">
        <v>272.8</v>
      </c>
      <c r="G1419" s="115">
        <f t="shared" si="22"/>
        <v>11497.265120000002</v>
      </c>
    </row>
    <row r="1420" spans="1:7" ht="25.5">
      <c r="A1420" s="92">
        <v>1500</v>
      </c>
      <c r="B1420" s="41" t="s">
        <v>2410</v>
      </c>
      <c r="C1420" s="76" t="s">
        <v>105</v>
      </c>
      <c r="D1420" s="2">
        <v>111</v>
      </c>
      <c r="E1420" s="23" t="s">
        <v>2409</v>
      </c>
      <c r="F1420" s="78">
        <v>81</v>
      </c>
      <c r="G1420" s="115">
        <f t="shared" si="22"/>
        <v>3413.7774000000004</v>
      </c>
    </row>
    <row r="1421" spans="1:7" ht="25.5">
      <c r="A1421" s="92">
        <v>1501</v>
      </c>
      <c r="B1421" s="41" t="s">
        <v>2412</v>
      </c>
      <c r="C1421" s="76" t="s">
        <v>105</v>
      </c>
      <c r="D1421" s="2">
        <v>111</v>
      </c>
      <c r="E1421" s="23" t="s">
        <v>2411</v>
      </c>
      <c r="F1421" s="78">
        <v>116.6</v>
      </c>
      <c r="G1421" s="115">
        <f t="shared" si="22"/>
        <v>4914.15364</v>
      </c>
    </row>
    <row r="1422" spans="1:7" ht="25.5">
      <c r="A1422" s="92">
        <v>1499</v>
      </c>
      <c r="B1422" s="41" t="s">
        <v>2408</v>
      </c>
      <c r="C1422" s="76" t="s">
        <v>105</v>
      </c>
      <c r="D1422" s="2">
        <v>111</v>
      </c>
      <c r="E1422" s="23" t="s">
        <v>2407</v>
      </c>
      <c r="F1422" s="78">
        <v>74.2</v>
      </c>
      <c r="G1422" s="115">
        <f t="shared" si="22"/>
        <v>3127.18868</v>
      </c>
    </row>
    <row r="1423" spans="1:7" ht="12.75">
      <c r="A1423" s="92">
        <v>2110</v>
      </c>
      <c r="B1423" s="41" t="s">
        <v>1232</v>
      </c>
      <c r="C1423" s="76" t="s">
        <v>105</v>
      </c>
      <c r="D1423" s="2">
        <v>177</v>
      </c>
      <c r="E1423" s="23" t="s">
        <v>1231</v>
      </c>
      <c r="F1423" s="78">
        <v>20.2</v>
      </c>
      <c r="G1423" s="115">
        <f t="shared" si="22"/>
        <v>851.33708</v>
      </c>
    </row>
    <row r="1424" spans="1:7" ht="12.75">
      <c r="A1424" s="92">
        <v>2109</v>
      </c>
      <c r="B1424" s="41" t="s">
        <v>1230</v>
      </c>
      <c r="C1424" s="76" t="s">
        <v>105</v>
      </c>
      <c r="D1424" s="2">
        <v>177</v>
      </c>
      <c r="E1424" s="23" t="s">
        <v>1229</v>
      </c>
      <c r="F1424" s="78">
        <v>17.9</v>
      </c>
      <c r="G1424" s="115">
        <f t="shared" si="22"/>
        <v>754.40266</v>
      </c>
    </row>
    <row r="1425" spans="1:7" ht="12.75">
      <c r="A1425" s="92">
        <v>1846</v>
      </c>
      <c r="B1425" s="105" t="s">
        <v>1703</v>
      </c>
      <c r="C1425" s="76" t="s">
        <v>105</v>
      </c>
      <c r="D1425" s="2">
        <v>157</v>
      </c>
      <c r="E1425" s="23" t="s">
        <v>1702</v>
      </c>
      <c r="F1425" s="78">
        <v>17.9</v>
      </c>
      <c r="G1425" s="115">
        <f t="shared" si="22"/>
        <v>754.40266</v>
      </c>
    </row>
    <row r="1426" spans="1:7" ht="12.75">
      <c r="A1426" s="92">
        <v>1896</v>
      </c>
      <c r="B1426" s="105" t="s">
        <v>1703</v>
      </c>
      <c r="C1426" s="76" t="s">
        <v>105</v>
      </c>
      <c r="D1426" s="2">
        <v>161</v>
      </c>
      <c r="E1426" s="23" t="s">
        <v>1702</v>
      </c>
      <c r="F1426" s="78">
        <v>17.6</v>
      </c>
      <c r="G1426" s="115">
        <f t="shared" si="22"/>
        <v>741.7590400000001</v>
      </c>
    </row>
    <row r="1427" spans="1:7" ht="12.75">
      <c r="A1427" s="92">
        <v>1870</v>
      </c>
      <c r="B1427" s="105" t="s">
        <v>103</v>
      </c>
      <c r="C1427" s="76" t="s">
        <v>105</v>
      </c>
      <c r="D1427" s="2">
        <v>159</v>
      </c>
      <c r="E1427" s="23" t="s">
        <v>1748</v>
      </c>
      <c r="F1427" s="78">
        <v>20.2</v>
      </c>
      <c r="G1427" s="115">
        <f t="shared" si="22"/>
        <v>851.33708</v>
      </c>
    </row>
    <row r="1428" spans="1:7" ht="12.75">
      <c r="A1428" s="92">
        <v>1847</v>
      </c>
      <c r="B1428" s="105" t="s">
        <v>1705</v>
      </c>
      <c r="C1428" s="76" t="s">
        <v>105</v>
      </c>
      <c r="D1428" s="2">
        <v>157</v>
      </c>
      <c r="E1428" s="23" t="s">
        <v>1704</v>
      </c>
      <c r="F1428" s="78">
        <v>20.2</v>
      </c>
      <c r="G1428" s="115">
        <f t="shared" si="22"/>
        <v>851.33708</v>
      </c>
    </row>
    <row r="1429" spans="1:7" ht="12.75">
      <c r="A1429" s="92">
        <v>2058</v>
      </c>
      <c r="B1429" s="41" t="s">
        <v>1598</v>
      </c>
      <c r="C1429" s="76" t="s">
        <v>105</v>
      </c>
      <c r="D1429" s="2">
        <v>174</v>
      </c>
      <c r="E1429" s="22" t="s">
        <v>1597</v>
      </c>
      <c r="F1429" s="78">
        <v>363</v>
      </c>
      <c r="G1429" s="115">
        <f t="shared" si="22"/>
        <v>15298.780200000001</v>
      </c>
    </row>
    <row r="1430" spans="1:7" ht="12.75">
      <c r="A1430" s="92">
        <v>2059</v>
      </c>
      <c r="B1430" s="41" t="s">
        <v>1600</v>
      </c>
      <c r="C1430" s="76" t="s">
        <v>105</v>
      </c>
      <c r="D1430" s="2">
        <v>174</v>
      </c>
      <c r="E1430" s="22" t="s">
        <v>1599</v>
      </c>
      <c r="F1430" s="78">
        <v>363</v>
      </c>
      <c r="G1430" s="115">
        <f t="shared" si="22"/>
        <v>15298.780200000001</v>
      </c>
    </row>
    <row r="1431" spans="1:7" ht="12.75">
      <c r="A1431" s="92">
        <v>2060</v>
      </c>
      <c r="B1431" s="41" t="s">
        <v>1602</v>
      </c>
      <c r="C1431" s="76" t="s">
        <v>105</v>
      </c>
      <c r="D1431" s="2">
        <v>174</v>
      </c>
      <c r="E1431" s="22" t="s">
        <v>1601</v>
      </c>
      <c r="F1431" s="78">
        <v>513.9</v>
      </c>
      <c r="G1431" s="115">
        <f t="shared" si="22"/>
        <v>21658.52106</v>
      </c>
    </row>
    <row r="1432" spans="1:7" ht="12.75">
      <c r="A1432" s="92">
        <v>2061</v>
      </c>
      <c r="B1432" s="41" t="s">
        <v>1604</v>
      </c>
      <c r="C1432" s="76" t="s">
        <v>105</v>
      </c>
      <c r="D1432" s="2">
        <v>174</v>
      </c>
      <c r="E1432" s="22" t="s">
        <v>1603</v>
      </c>
      <c r="F1432" s="78">
        <v>513.9</v>
      </c>
      <c r="G1432" s="115">
        <f t="shared" si="22"/>
        <v>21658.52106</v>
      </c>
    </row>
    <row r="1433" spans="1:7" ht="12.75">
      <c r="A1433" s="92">
        <v>2074</v>
      </c>
      <c r="B1433" s="41" t="s">
        <v>1629</v>
      </c>
      <c r="C1433" s="76" t="s">
        <v>105</v>
      </c>
      <c r="D1433" s="2">
        <v>175</v>
      </c>
      <c r="E1433" s="3" t="s">
        <v>1628</v>
      </c>
      <c r="F1433" s="78">
        <v>841.5</v>
      </c>
      <c r="G1433" s="115">
        <f t="shared" si="22"/>
        <v>35465.354100000004</v>
      </c>
    </row>
    <row r="1434" spans="1:7" ht="12.75">
      <c r="A1434" s="92">
        <v>2076</v>
      </c>
      <c r="B1434" s="41" t="s">
        <v>1633</v>
      </c>
      <c r="C1434" s="76" t="s">
        <v>105</v>
      </c>
      <c r="D1434" s="2">
        <v>175</v>
      </c>
      <c r="E1434" s="3" t="s">
        <v>1632</v>
      </c>
      <c r="F1434" s="78">
        <v>841.5</v>
      </c>
      <c r="G1434" s="115">
        <f t="shared" si="22"/>
        <v>35465.354100000004</v>
      </c>
    </row>
    <row r="1435" spans="1:7" ht="12.75">
      <c r="A1435" s="92">
        <v>2075</v>
      </c>
      <c r="B1435" s="41" t="s">
        <v>1631</v>
      </c>
      <c r="C1435" s="76" t="s">
        <v>105</v>
      </c>
      <c r="D1435" s="2">
        <v>175</v>
      </c>
      <c r="E1435" s="3" t="s">
        <v>1630</v>
      </c>
      <c r="F1435" s="78">
        <v>841.5</v>
      </c>
      <c r="G1435" s="115">
        <f t="shared" si="22"/>
        <v>35465.354100000004</v>
      </c>
    </row>
    <row r="1436" spans="1:7" ht="12.75">
      <c r="A1436" s="92">
        <v>2068</v>
      </c>
      <c r="B1436" s="41" t="s">
        <v>1617</v>
      </c>
      <c r="C1436" s="76" t="s">
        <v>105</v>
      </c>
      <c r="D1436" s="2">
        <v>175</v>
      </c>
      <c r="E1436" s="3" t="s">
        <v>1616</v>
      </c>
      <c r="F1436" s="78">
        <v>635.2</v>
      </c>
      <c r="G1436" s="115">
        <f t="shared" si="22"/>
        <v>26770.758080000003</v>
      </c>
    </row>
    <row r="1437" spans="1:7" ht="12.75">
      <c r="A1437" s="92">
        <v>2069</v>
      </c>
      <c r="B1437" s="41" t="s">
        <v>1619</v>
      </c>
      <c r="C1437" s="76" t="s">
        <v>105</v>
      </c>
      <c r="D1437" s="2">
        <v>175</v>
      </c>
      <c r="E1437" s="3" t="s">
        <v>1618</v>
      </c>
      <c r="F1437" s="78">
        <v>635.2</v>
      </c>
      <c r="G1437" s="115">
        <f t="shared" si="22"/>
        <v>26770.758080000003</v>
      </c>
    </row>
    <row r="1438" spans="1:7" ht="12.75">
      <c r="A1438" s="92">
        <v>2070</v>
      </c>
      <c r="B1438" s="41" t="s">
        <v>1621</v>
      </c>
      <c r="C1438" s="76" t="s">
        <v>105</v>
      </c>
      <c r="D1438" s="2">
        <v>175</v>
      </c>
      <c r="E1438" s="3" t="s">
        <v>1620</v>
      </c>
      <c r="F1438" s="78">
        <v>635.2</v>
      </c>
      <c r="G1438" s="115">
        <f t="shared" si="22"/>
        <v>26770.758080000003</v>
      </c>
    </row>
    <row r="1439" spans="1:7" ht="12.75">
      <c r="A1439" s="92">
        <v>2067</v>
      </c>
      <c r="B1439" s="41" t="s">
        <v>1615</v>
      </c>
      <c r="C1439" s="76" t="s">
        <v>105</v>
      </c>
      <c r="D1439" s="2">
        <v>175</v>
      </c>
      <c r="E1439" s="3" t="s">
        <v>1614</v>
      </c>
      <c r="F1439" s="78">
        <v>635.2</v>
      </c>
      <c r="G1439" s="115">
        <f t="shared" si="22"/>
        <v>26770.758080000003</v>
      </c>
    </row>
    <row r="1440" spans="1:7" ht="12.75">
      <c r="A1440" s="92">
        <v>2071</v>
      </c>
      <c r="B1440" s="41" t="s">
        <v>1623</v>
      </c>
      <c r="C1440" s="76" t="s">
        <v>105</v>
      </c>
      <c r="D1440" s="2">
        <v>175</v>
      </c>
      <c r="E1440" s="3" t="s">
        <v>1622</v>
      </c>
      <c r="F1440" s="78">
        <v>666.6</v>
      </c>
      <c r="G1440" s="115">
        <f t="shared" si="22"/>
        <v>28094.12364</v>
      </c>
    </row>
    <row r="1441" spans="1:7" ht="12.75">
      <c r="A1441" s="92">
        <v>2072</v>
      </c>
      <c r="B1441" s="41" t="s">
        <v>1625</v>
      </c>
      <c r="C1441" s="76" t="s">
        <v>105</v>
      </c>
      <c r="D1441" s="2">
        <v>175</v>
      </c>
      <c r="E1441" s="3" t="s">
        <v>1624</v>
      </c>
      <c r="F1441" s="78">
        <v>666.6</v>
      </c>
      <c r="G1441" s="115">
        <f t="shared" si="22"/>
        <v>28094.12364</v>
      </c>
    </row>
    <row r="1442" spans="1:7" ht="12.75">
      <c r="A1442" s="92">
        <v>2073</v>
      </c>
      <c r="B1442" s="41" t="s">
        <v>1627</v>
      </c>
      <c r="C1442" s="76" t="s">
        <v>105</v>
      </c>
      <c r="D1442" s="2">
        <v>175</v>
      </c>
      <c r="E1442" s="3" t="s">
        <v>1626</v>
      </c>
      <c r="F1442" s="78">
        <v>666.6</v>
      </c>
      <c r="G1442" s="115">
        <f t="shared" si="22"/>
        <v>28094.12364</v>
      </c>
    </row>
    <row r="1443" spans="1:7" ht="12.75">
      <c r="A1443" s="92">
        <v>2443</v>
      </c>
      <c r="B1443" s="41" t="s">
        <v>13</v>
      </c>
      <c r="C1443" s="76" t="s">
        <v>105</v>
      </c>
      <c r="D1443" s="2">
        <v>191</v>
      </c>
      <c r="E1443" s="22" t="s">
        <v>12</v>
      </c>
      <c r="F1443" s="78">
        <v>51.6</v>
      </c>
      <c r="G1443" s="115">
        <f t="shared" si="22"/>
        <v>2174.70264</v>
      </c>
    </row>
    <row r="1444" spans="1:7" ht="25.5">
      <c r="A1444" s="92">
        <v>2444</v>
      </c>
      <c r="B1444" s="41" t="s">
        <v>15</v>
      </c>
      <c r="C1444" s="76" t="s">
        <v>105</v>
      </c>
      <c r="D1444" s="2">
        <v>191</v>
      </c>
      <c r="E1444" s="22" t="s">
        <v>14</v>
      </c>
      <c r="F1444" s="78">
        <v>51.6</v>
      </c>
      <c r="G1444" s="115">
        <f t="shared" si="22"/>
        <v>2174.70264</v>
      </c>
    </row>
    <row r="1445" spans="1:7" ht="12.75">
      <c r="A1445" s="92">
        <v>2442</v>
      </c>
      <c r="B1445" s="41" t="s">
        <v>11</v>
      </c>
      <c r="C1445" s="76" t="s">
        <v>105</v>
      </c>
      <c r="D1445" s="2">
        <v>191</v>
      </c>
      <c r="E1445" s="22" t="s">
        <v>10</v>
      </c>
      <c r="F1445" s="78">
        <v>51.6</v>
      </c>
      <c r="G1445" s="115">
        <f t="shared" si="22"/>
        <v>2174.70264</v>
      </c>
    </row>
    <row r="1446" spans="1:7" ht="12.75">
      <c r="A1446" s="92">
        <v>2446</v>
      </c>
      <c r="B1446" s="41" t="s">
        <v>19</v>
      </c>
      <c r="C1446" s="76" t="s">
        <v>105</v>
      </c>
      <c r="D1446" s="2">
        <v>191</v>
      </c>
      <c r="E1446" s="22" t="s">
        <v>18</v>
      </c>
      <c r="F1446" s="78">
        <v>63.2</v>
      </c>
      <c r="G1446" s="115">
        <f t="shared" si="22"/>
        <v>2663.58928</v>
      </c>
    </row>
    <row r="1447" spans="1:7" ht="25.5">
      <c r="A1447" s="92">
        <v>2447</v>
      </c>
      <c r="B1447" s="41" t="s">
        <v>21</v>
      </c>
      <c r="C1447" s="76" t="s">
        <v>105</v>
      </c>
      <c r="D1447" s="2">
        <v>191</v>
      </c>
      <c r="E1447" s="23" t="s">
        <v>20</v>
      </c>
      <c r="F1447" s="78">
        <v>63.2</v>
      </c>
      <c r="G1447" s="115">
        <f t="shared" si="22"/>
        <v>2663.58928</v>
      </c>
    </row>
    <row r="1448" spans="1:7" ht="12.75">
      <c r="A1448" s="92">
        <v>2445</v>
      </c>
      <c r="B1448" s="41" t="s">
        <v>17</v>
      </c>
      <c r="C1448" s="76" t="s">
        <v>105</v>
      </c>
      <c r="D1448" s="2">
        <v>191</v>
      </c>
      <c r="E1448" s="22" t="s">
        <v>16</v>
      </c>
      <c r="F1448" s="78">
        <v>63.2</v>
      </c>
      <c r="G1448" s="115">
        <f t="shared" si="22"/>
        <v>2663.58928</v>
      </c>
    </row>
    <row r="1449" spans="1:7" ht="25.5">
      <c r="A1449" s="92">
        <v>1496</v>
      </c>
      <c r="B1449" s="41" t="s">
        <v>2402</v>
      </c>
      <c r="C1449" s="76" t="s">
        <v>105</v>
      </c>
      <c r="D1449" s="23">
        <v>110</v>
      </c>
      <c r="E1449" s="23" t="s">
        <v>2401</v>
      </c>
      <c r="F1449" s="78">
        <v>294.7</v>
      </c>
      <c r="G1449" s="115">
        <f t="shared" si="22"/>
        <v>12420.24938</v>
      </c>
    </row>
    <row r="1450" spans="1:7" ht="25.5">
      <c r="A1450" s="92">
        <v>1497</v>
      </c>
      <c r="B1450" s="41" t="s">
        <v>2404</v>
      </c>
      <c r="C1450" s="76" t="s">
        <v>105</v>
      </c>
      <c r="D1450" s="23">
        <v>110</v>
      </c>
      <c r="E1450" s="23" t="s">
        <v>2403</v>
      </c>
      <c r="F1450" s="78">
        <v>389.4</v>
      </c>
      <c r="G1450" s="115">
        <f t="shared" si="22"/>
        <v>16411.41876</v>
      </c>
    </row>
    <row r="1451" spans="1:7" ht="25.5">
      <c r="A1451" s="92">
        <v>1495</v>
      </c>
      <c r="B1451" s="41" t="s">
        <v>2400</v>
      </c>
      <c r="C1451" s="76" t="s">
        <v>105</v>
      </c>
      <c r="D1451" s="23">
        <v>110</v>
      </c>
      <c r="E1451" s="23" t="s">
        <v>2399</v>
      </c>
      <c r="F1451" s="78">
        <v>224.2</v>
      </c>
      <c r="G1451" s="115">
        <f t="shared" si="22"/>
        <v>9448.99868</v>
      </c>
    </row>
    <row r="1452" spans="1:7" ht="12.75">
      <c r="A1452" s="92">
        <v>1982</v>
      </c>
      <c r="B1452" s="41" t="s">
        <v>1468</v>
      </c>
      <c r="C1452" s="76" t="s">
        <v>105</v>
      </c>
      <c r="D1452" s="2">
        <v>167</v>
      </c>
      <c r="E1452" s="22" t="s">
        <v>1467</v>
      </c>
      <c r="F1452" s="78">
        <v>135.7</v>
      </c>
      <c r="G1452" s="115">
        <f t="shared" si="22"/>
        <v>5719.1307799999995</v>
      </c>
    </row>
    <row r="1453" spans="1:7" ht="12.75">
      <c r="A1453" s="92">
        <v>2062</v>
      </c>
      <c r="B1453" s="41" t="s">
        <v>1606</v>
      </c>
      <c r="C1453" s="76" t="s">
        <v>105</v>
      </c>
      <c r="D1453" s="2">
        <v>174</v>
      </c>
      <c r="E1453" s="22" t="s">
        <v>1605</v>
      </c>
      <c r="F1453" s="78">
        <v>149.1</v>
      </c>
      <c r="G1453" s="115">
        <f t="shared" si="22"/>
        <v>6283.87914</v>
      </c>
    </row>
    <row r="1454" spans="1:7" ht="12.75">
      <c r="A1454" s="92">
        <v>2063</v>
      </c>
      <c r="B1454" s="41" t="s">
        <v>1608</v>
      </c>
      <c r="C1454" s="76" t="s">
        <v>105</v>
      </c>
      <c r="D1454" s="2">
        <v>174</v>
      </c>
      <c r="E1454" s="22" t="s">
        <v>1607</v>
      </c>
      <c r="F1454" s="78">
        <v>162.9</v>
      </c>
      <c r="G1454" s="115">
        <f t="shared" si="22"/>
        <v>6865.48566</v>
      </c>
    </row>
    <row r="1455" spans="1:7" ht="12.75">
      <c r="A1455" s="92">
        <v>2064</v>
      </c>
      <c r="B1455" s="41" t="s">
        <v>1610</v>
      </c>
      <c r="C1455" s="76" t="s">
        <v>105</v>
      </c>
      <c r="D1455" s="2">
        <v>174</v>
      </c>
      <c r="E1455" s="3" t="s">
        <v>1609</v>
      </c>
      <c r="F1455" s="78">
        <v>193.7</v>
      </c>
      <c r="G1455" s="115">
        <f t="shared" si="22"/>
        <v>8163.56398</v>
      </c>
    </row>
    <row r="1456" spans="1:7" ht="12.75">
      <c r="A1456" s="92">
        <v>2065</v>
      </c>
      <c r="B1456" s="41" t="s">
        <v>1612</v>
      </c>
      <c r="C1456" s="76" t="s">
        <v>105</v>
      </c>
      <c r="D1456" s="2">
        <v>174</v>
      </c>
      <c r="E1456" s="3" t="s">
        <v>1611</v>
      </c>
      <c r="F1456" s="78">
        <v>208.9</v>
      </c>
      <c r="G1456" s="115">
        <f t="shared" si="22"/>
        <v>8804.174060000001</v>
      </c>
    </row>
    <row r="1457" spans="1:7" ht="12.75">
      <c r="A1457" s="92">
        <v>904</v>
      </c>
      <c r="B1457" s="41" t="s">
        <v>3516</v>
      </c>
      <c r="C1457" s="76" t="s">
        <v>105</v>
      </c>
      <c r="D1457" s="2">
        <v>83</v>
      </c>
      <c r="E1457" s="57" t="s">
        <v>3515</v>
      </c>
      <c r="F1457" s="78">
        <v>783.5</v>
      </c>
      <c r="G1457" s="115">
        <f t="shared" si="22"/>
        <v>33020.920900000005</v>
      </c>
    </row>
    <row r="1458" spans="1:7" ht="25.5">
      <c r="A1458" s="92">
        <v>1945</v>
      </c>
      <c r="B1458" s="41" t="s">
        <v>1861</v>
      </c>
      <c r="C1458" s="76" t="s">
        <v>105</v>
      </c>
      <c r="D1458" s="2">
        <v>164</v>
      </c>
      <c r="E1458" s="3" t="s">
        <v>1860</v>
      </c>
      <c r="F1458" s="78">
        <v>236.5</v>
      </c>
      <c r="G1458" s="115">
        <f t="shared" si="22"/>
        <v>9967.3871</v>
      </c>
    </row>
    <row r="1459" spans="1:7" ht="12.75">
      <c r="A1459" s="92">
        <v>768</v>
      </c>
      <c r="B1459" s="41" t="s">
        <v>3660</v>
      </c>
      <c r="C1459" s="76" t="s">
        <v>105</v>
      </c>
      <c r="D1459" s="2">
        <v>77</v>
      </c>
      <c r="E1459" s="22" t="s">
        <v>3659</v>
      </c>
      <c r="F1459" s="78">
        <v>358.2</v>
      </c>
      <c r="G1459" s="115">
        <f t="shared" si="22"/>
        <v>15096.48228</v>
      </c>
    </row>
    <row r="1460" spans="1:7" ht="12.75">
      <c r="A1460" s="92">
        <v>764</v>
      </c>
      <c r="B1460" s="41" t="s">
        <v>3652</v>
      </c>
      <c r="C1460" s="76" t="s">
        <v>105</v>
      </c>
      <c r="D1460" s="2">
        <v>77</v>
      </c>
      <c r="E1460" s="22" t="s">
        <v>3651</v>
      </c>
      <c r="F1460" s="78">
        <v>628.6</v>
      </c>
      <c r="G1460" s="115">
        <f t="shared" si="22"/>
        <v>26492.59844</v>
      </c>
    </row>
    <row r="1461" spans="1:7" ht="12.75">
      <c r="A1461" s="92">
        <v>761</v>
      </c>
      <c r="B1461" s="41" t="s">
        <v>4080</v>
      </c>
      <c r="C1461" s="76" t="s">
        <v>105</v>
      </c>
      <c r="D1461" s="2">
        <v>77</v>
      </c>
      <c r="E1461" s="22" t="s">
        <v>4079</v>
      </c>
      <c r="F1461" s="78">
        <v>628.6</v>
      </c>
      <c r="G1461" s="115">
        <f t="shared" si="22"/>
        <v>26492.59844</v>
      </c>
    </row>
    <row r="1462" spans="1:7" ht="12.75">
      <c r="A1462" s="92">
        <v>765</v>
      </c>
      <c r="B1462" s="41" t="s">
        <v>3654</v>
      </c>
      <c r="C1462" s="76" t="s">
        <v>105</v>
      </c>
      <c r="D1462" s="2">
        <v>77</v>
      </c>
      <c r="E1462" s="22" t="s">
        <v>3653</v>
      </c>
      <c r="F1462" s="78">
        <v>900</v>
      </c>
      <c r="G1462" s="115">
        <f t="shared" si="22"/>
        <v>37930.86</v>
      </c>
    </row>
    <row r="1463" spans="1:7" ht="12.75">
      <c r="A1463" s="92">
        <v>766</v>
      </c>
      <c r="B1463" s="41" t="s">
        <v>3656</v>
      </c>
      <c r="C1463" s="76" t="s">
        <v>105</v>
      </c>
      <c r="D1463" s="2">
        <v>77</v>
      </c>
      <c r="E1463" s="3" t="s">
        <v>3655</v>
      </c>
      <c r="F1463" s="78">
        <v>900</v>
      </c>
      <c r="G1463" s="115">
        <f t="shared" si="22"/>
        <v>37930.86</v>
      </c>
    </row>
    <row r="1464" spans="1:7" ht="12.75">
      <c r="A1464" s="92">
        <v>762</v>
      </c>
      <c r="B1464" s="41" t="s">
        <v>3648</v>
      </c>
      <c r="C1464" s="76" t="s">
        <v>105</v>
      </c>
      <c r="D1464" s="2">
        <v>77</v>
      </c>
      <c r="E1464" s="22" t="s">
        <v>4081</v>
      </c>
      <c r="F1464" s="78">
        <v>900</v>
      </c>
      <c r="G1464" s="115">
        <f t="shared" si="22"/>
        <v>37930.86</v>
      </c>
    </row>
    <row r="1465" spans="1:7" ht="12.75">
      <c r="A1465" s="92">
        <v>763</v>
      </c>
      <c r="B1465" s="41" t="s">
        <v>3650</v>
      </c>
      <c r="C1465" s="76" t="s">
        <v>105</v>
      </c>
      <c r="D1465" s="2">
        <v>77</v>
      </c>
      <c r="E1465" s="22" t="s">
        <v>3649</v>
      </c>
      <c r="F1465" s="78">
        <v>900</v>
      </c>
      <c r="G1465" s="115">
        <f t="shared" si="22"/>
        <v>37930.86</v>
      </c>
    </row>
    <row r="1466" spans="1:7" ht="12.75">
      <c r="A1466" s="92">
        <v>770</v>
      </c>
      <c r="B1466" s="41" t="s">
        <v>3663</v>
      </c>
      <c r="C1466" s="76" t="s">
        <v>105</v>
      </c>
      <c r="D1466" s="2">
        <v>77</v>
      </c>
      <c r="E1466" s="3" t="s">
        <v>3662</v>
      </c>
      <c r="F1466" s="78">
        <v>95.1</v>
      </c>
      <c r="G1466" s="115">
        <f t="shared" si="22"/>
        <v>4008.02754</v>
      </c>
    </row>
    <row r="1467" spans="1:7" ht="12.75">
      <c r="A1467" s="92">
        <v>771</v>
      </c>
      <c r="B1467" s="41" t="s">
        <v>3665</v>
      </c>
      <c r="C1467" s="76" t="s">
        <v>105</v>
      </c>
      <c r="D1467" s="2">
        <v>77</v>
      </c>
      <c r="E1467" s="3" t="s">
        <v>3664</v>
      </c>
      <c r="F1467" s="78">
        <v>104.4</v>
      </c>
      <c r="G1467" s="115">
        <f t="shared" si="22"/>
        <v>4399.97976</v>
      </c>
    </row>
    <row r="1468" spans="1:7" ht="12.75">
      <c r="A1468" s="92">
        <v>772</v>
      </c>
      <c r="B1468" s="41" t="s">
        <v>3667</v>
      </c>
      <c r="C1468" s="76" t="s">
        <v>105</v>
      </c>
      <c r="D1468" s="2">
        <v>77</v>
      </c>
      <c r="E1468" s="3" t="s">
        <v>3666</v>
      </c>
      <c r="F1468" s="78">
        <v>119.3</v>
      </c>
      <c r="G1468" s="115">
        <f t="shared" si="22"/>
        <v>5027.94622</v>
      </c>
    </row>
    <row r="1469" spans="1:7" ht="12.75">
      <c r="A1469" s="92">
        <v>773</v>
      </c>
      <c r="B1469" s="41" t="s">
        <v>3669</v>
      </c>
      <c r="C1469" s="76" t="s">
        <v>105</v>
      </c>
      <c r="D1469" s="2">
        <v>77</v>
      </c>
      <c r="E1469" s="3" t="s">
        <v>3668</v>
      </c>
      <c r="F1469" s="78">
        <v>151.8</v>
      </c>
      <c r="G1469" s="115">
        <f t="shared" si="22"/>
        <v>6397.671720000001</v>
      </c>
    </row>
    <row r="1470" spans="1:7" ht="12.75">
      <c r="A1470" s="92">
        <v>774</v>
      </c>
      <c r="B1470" s="41" t="s">
        <v>3671</v>
      </c>
      <c r="C1470" s="76" t="s">
        <v>105</v>
      </c>
      <c r="D1470" s="2">
        <v>77</v>
      </c>
      <c r="E1470" s="3" t="s">
        <v>3670</v>
      </c>
      <c r="F1470" s="78">
        <v>66.4</v>
      </c>
      <c r="G1470" s="115">
        <f t="shared" si="22"/>
        <v>2798.4545600000006</v>
      </c>
    </row>
    <row r="1471" spans="1:7" ht="12.75">
      <c r="A1471" s="92">
        <v>775</v>
      </c>
      <c r="B1471" s="41" t="s">
        <v>3673</v>
      </c>
      <c r="C1471" s="76" t="s">
        <v>105</v>
      </c>
      <c r="D1471" s="2">
        <v>77</v>
      </c>
      <c r="E1471" s="3" t="s">
        <v>3672</v>
      </c>
      <c r="F1471" s="78">
        <v>73.6</v>
      </c>
      <c r="G1471" s="115">
        <f t="shared" si="22"/>
        <v>3101.90144</v>
      </c>
    </row>
    <row r="1472" spans="1:7" ht="12.75">
      <c r="A1472" s="92">
        <v>776</v>
      </c>
      <c r="B1472" s="41" t="s">
        <v>3675</v>
      </c>
      <c r="C1472" s="76" t="s">
        <v>105</v>
      </c>
      <c r="D1472" s="2">
        <v>77</v>
      </c>
      <c r="E1472" s="3" t="s">
        <v>3674</v>
      </c>
      <c r="F1472" s="78">
        <v>85.7</v>
      </c>
      <c r="G1472" s="115">
        <f t="shared" si="22"/>
        <v>3611.8607800000004</v>
      </c>
    </row>
    <row r="1473" spans="1:7" ht="12.75">
      <c r="A1473" s="92">
        <v>777</v>
      </c>
      <c r="B1473" s="41" t="s">
        <v>3677</v>
      </c>
      <c r="C1473" s="76" t="s">
        <v>105</v>
      </c>
      <c r="D1473" s="2">
        <v>77</v>
      </c>
      <c r="E1473" s="3" t="s">
        <v>3676</v>
      </c>
      <c r="F1473" s="78">
        <v>112.4</v>
      </c>
      <c r="G1473" s="115">
        <f t="shared" si="22"/>
        <v>4737.14296</v>
      </c>
    </row>
    <row r="1474" spans="1:7" ht="12.75">
      <c r="A1474" s="92">
        <v>778</v>
      </c>
      <c r="B1474" s="41" t="s">
        <v>3679</v>
      </c>
      <c r="C1474" s="76" t="s">
        <v>105</v>
      </c>
      <c r="D1474" s="2">
        <v>77</v>
      </c>
      <c r="E1474" s="3" t="s">
        <v>3678</v>
      </c>
      <c r="F1474" s="78">
        <v>29.4</v>
      </c>
      <c r="G1474" s="115">
        <f t="shared" si="22"/>
        <v>1239.07476</v>
      </c>
    </row>
    <row r="1475" spans="1:7" ht="12.75">
      <c r="A1475" s="92">
        <v>779</v>
      </c>
      <c r="B1475" s="41" t="s">
        <v>3681</v>
      </c>
      <c r="C1475" s="76" t="s">
        <v>105</v>
      </c>
      <c r="D1475" s="2">
        <v>77</v>
      </c>
      <c r="E1475" s="3" t="s">
        <v>3680</v>
      </c>
      <c r="F1475" s="78">
        <v>33.5</v>
      </c>
      <c r="G1475" s="115">
        <f aca="true" t="shared" si="23" ref="G1475:G1538">F1475*Курс</f>
        <v>1411.8709000000001</v>
      </c>
    </row>
    <row r="1476" spans="1:7" ht="12.75">
      <c r="A1476" s="92">
        <v>780</v>
      </c>
      <c r="B1476" s="41" t="s">
        <v>3683</v>
      </c>
      <c r="C1476" s="76" t="s">
        <v>105</v>
      </c>
      <c r="D1476" s="2">
        <v>77</v>
      </c>
      <c r="E1476" s="3" t="s">
        <v>3682</v>
      </c>
      <c r="F1476" s="78">
        <v>38.4</v>
      </c>
      <c r="G1476" s="115">
        <f t="shared" si="23"/>
        <v>1618.38336</v>
      </c>
    </row>
    <row r="1477" spans="1:7" ht="12.75">
      <c r="A1477" s="92">
        <v>781</v>
      </c>
      <c r="B1477" s="41" t="s">
        <v>3685</v>
      </c>
      <c r="C1477" s="76" t="s">
        <v>105</v>
      </c>
      <c r="D1477" s="2">
        <v>77</v>
      </c>
      <c r="E1477" s="3" t="s">
        <v>3684</v>
      </c>
      <c r="F1477" s="78">
        <v>50.1</v>
      </c>
      <c r="G1477" s="115">
        <f t="shared" si="23"/>
        <v>2111.4845400000004</v>
      </c>
    </row>
    <row r="1478" spans="1:7" ht="12.75">
      <c r="A1478" s="92">
        <v>790</v>
      </c>
      <c r="B1478" s="41" t="s">
        <v>3700</v>
      </c>
      <c r="C1478" s="76" t="s">
        <v>105</v>
      </c>
      <c r="D1478" s="2">
        <v>77</v>
      </c>
      <c r="E1478" s="22" t="s">
        <v>3699</v>
      </c>
      <c r="F1478" s="78">
        <v>45.3</v>
      </c>
      <c r="G1478" s="115">
        <f t="shared" si="23"/>
        <v>1909.18662</v>
      </c>
    </row>
    <row r="1479" spans="1:7" ht="12.75">
      <c r="A1479" s="92">
        <v>791</v>
      </c>
      <c r="B1479" s="41" t="s">
        <v>3702</v>
      </c>
      <c r="C1479" s="76" t="s">
        <v>105</v>
      </c>
      <c r="D1479" s="2">
        <v>77</v>
      </c>
      <c r="E1479" s="22" t="s">
        <v>3701</v>
      </c>
      <c r="F1479" s="78">
        <v>16.9</v>
      </c>
      <c r="G1479" s="115">
        <f t="shared" si="23"/>
        <v>712.25726</v>
      </c>
    </row>
    <row r="1480" spans="1:7" ht="12.75">
      <c r="A1480" s="92">
        <v>792</v>
      </c>
      <c r="B1480" s="41" t="s">
        <v>3704</v>
      </c>
      <c r="C1480" s="76" t="s">
        <v>105</v>
      </c>
      <c r="D1480" s="2">
        <v>77</v>
      </c>
      <c r="E1480" s="22" t="s">
        <v>3703</v>
      </c>
      <c r="F1480" s="78">
        <v>13.5</v>
      </c>
      <c r="G1480" s="115">
        <f t="shared" si="23"/>
        <v>568.9629</v>
      </c>
    </row>
    <row r="1481" spans="1:7" ht="12.75">
      <c r="A1481" s="92">
        <v>788</v>
      </c>
      <c r="B1481" s="41" t="s">
        <v>3696</v>
      </c>
      <c r="C1481" s="76" t="s">
        <v>105</v>
      </c>
      <c r="D1481" s="2">
        <v>77</v>
      </c>
      <c r="E1481" s="22" t="s">
        <v>3695</v>
      </c>
      <c r="F1481" s="78">
        <v>67.8</v>
      </c>
      <c r="G1481" s="115">
        <f t="shared" si="23"/>
        <v>2857.4581200000002</v>
      </c>
    </row>
    <row r="1482" spans="1:7" ht="12.75">
      <c r="A1482" s="92">
        <v>789</v>
      </c>
      <c r="B1482" s="41" t="s">
        <v>3698</v>
      </c>
      <c r="C1482" s="76" t="s">
        <v>105</v>
      </c>
      <c r="D1482" s="2">
        <v>77</v>
      </c>
      <c r="E1482" s="22" t="s">
        <v>3697</v>
      </c>
      <c r="F1482" s="78">
        <v>10</v>
      </c>
      <c r="G1482" s="115">
        <f t="shared" si="23"/>
        <v>421.454</v>
      </c>
    </row>
    <row r="1483" spans="1:7" ht="12.75">
      <c r="A1483" s="92">
        <v>784</v>
      </c>
      <c r="B1483" s="41" t="s">
        <v>3689</v>
      </c>
      <c r="C1483" s="76" t="s">
        <v>105</v>
      </c>
      <c r="D1483" s="2">
        <v>77</v>
      </c>
      <c r="E1483" s="22" t="s">
        <v>3688</v>
      </c>
      <c r="F1483" s="78">
        <v>100.6</v>
      </c>
      <c r="G1483" s="115">
        <f t="shared" si="23"/>
        <v>4239.82724</v>
      </c>
    </row>
    <row r="1484" spans="1:7" ht="12.75">
      <c r="A1484" s="92">
        <v>785</v>
      </c>
      <c r="B1484" s="41" t="s">
        <v>3691</v>
      </c>
      <c r="C1484" s="76" t="s">
        <v>105</v>
      </c>
      <c r="D1484" s="2">
        <v>77</v>
      </c>
      <c r="E1484" s="22" t="s">
        <v>3690</v>
      </c>
      <c r="F1484" s="78">
        <v>69.8</v>
      </c>
      <c r="G1484" s="115">
        <f t="shared" si="23"/>
        <v>2941.74892</v>
      </c>
    </row>
    <row r="1485" spans="1:7" ht="12.75">
      <c r="A1485" s="92">
        <v>2481</v>
      </c>
      <c r="B1485" s="41" t="s">
        <v>578</v>
      </c>
      <c r="C1485" s="76" t="s">
        <v>105</v>
      </c>
      <c r="D1485" s="23">
        <v>195</v>
      </c>
      <c r="E1485" s="23" t="s">
        <v>577</v>
      </c>
      <c r="F1485" s="78">
        <v>2.9</v>
      </c>
      <c r="G1485" s="115">
        <f t="shared" si="23"/>
        <v>122.22166</v>
      </c>
    </row>
    <row r="1486" spans="1:7" ht="12.75">
      <c r="A1486" s="92">
        <v>2483</v>
      </c>
      <c r="B1486" s="41" t="s">
        <v>582</v>
      </c>
      <c r="C1486" s="76" t="s">
        <v>105</v>
      </c>
      <c r="D1486" s="23">
        <v>195</v>
      </c>
      <c r="E1486" s="23" t="s">
        <v>581</v>
      </c>
      <c r="F1486" s="78">
        <v>3.5</v>
      </c>
      <c r="G1486" s="115">
        <f t="shared" si="23"/>
        <v>147.5089</v>
      </c>
    </row>
    <row r="1487" spans="1:7" ht="12.75">
      <c r="A1487" s="92">
        <v>2482</v>
      </c>
      <c r="B1487" s="41" t="s">
        <v>580</v>
      </c>
      <c r="C1487" s="76" t="s">
        <v>105</v>
      </c>
      <c r="D1487" s="23">
        <v>195</v>
      </c>
      <c r="E1487" s="23" t="s">
        <v>579</v>
      </c>
      <c r="F1487" s="78">
        <v>2.9</v>
      </c>
      <c r="G1487" s="115">
        <f t="shared" si="23"/>
        <v>122.22166</v>
      </c>
    </row>
    <row r="1488" spans="1:7" ht="12.75">
      <c r="A1488" s="92">
        <v>2484</v>
      </c>
      <c r="B1488" s="41" t="s">
        <v>584</v>
      </c>
      <c r="C1488" s="76" t="s">
        <v>105</v>
      </c>
      <c r="D1488" s="23">
        <v>195</v>
      </c>
      <c r="E1488" s="23" t="s">
        <v>583</v>
      </c>
      <c r="F1488" s="78">
        <v>3.5</v>
      </c>
      <c r="G1488" s="115">
        <f t="shared" si="23"/>
        <v>147.5089</v>
      </c>
    </row>
    <row r="1489" spans="1:7" ht="12.75">
      <c r="A1489" s="92">
        <v>2485</v>
      </c>
      <c r="B1489" s="41" t="s">
        <v>586</v>
      </c>
      <c r="C1489" s="76" t="s">
        <v>105</v>
      </c>
      <c r="D1489" s="23">
        <v>195</v>
      </c>
      <c r="E1489" s="23" t="s">
        <v>585</v>
      </c>
      <c r="F1489" s="78">
        <v>6.7</v>
      </c>
      <c r="G1489" s="115">
        <f t="shared" si="23"/>
        <v>282.37418</v>
      </c>
    </row>
    <row r="1490" spans="1:7" ht="12.75">
      <c r="A1490" s="92">
        <v>2486</v>
      </c>
      <c r="B1490" s="41" t="s">
        <v>588</v>
      </c>
      <c r="C1490" s="76" t="s">
        <v>105</v>
      </c>
      <c r="D1490" s="23">
        <v>195</v>
      </c>
      <c r="E1490" s="23" t="s">
        <v>587</v>
      </c>
      <c r="F1490" s="78">
        <v>6.7</v>
      </c>
      <c r="G1490" s="115">
        <f t="shared" si="23"/>
        <v>282.37418</v>
      </c>
    </row>
    <row r="1491" spans="1:7" ht="12.75">
      <c r="A1491" s="92">
        <v>1570</v>
      </c>
      <c r="B1491" s="41" t="s">
        <v>2533</v>
      </c>
      <c r="C1491" s="76" t="s">
        <v>105</v>
      </c>
      <c r="D1491" s="2">
        <v>119</v>
      </c>
      <c r="E1491" s="23" t="s">
        <v>2532</v>
      </c>
      <c r="F1491" s="78">
        <v>52.2</v>
      </c>
      <c r="G1491" s="115">
        <f t="shared" si="23"/>
        <v>2199.98988</v>
      </c>
    </row>
    <row r="1492" spans="1:7" ht="12.75">
      <c r="A1492" s="92">
        <v>1573</v>
      </c>
      <c r="B1492" s="41" t="s">
        <v>2539</v>
      </c>
      <c r="C1492" s="76" t="s">
        <v>105</v>
      </c>
      <c r="D1492" s="2">
        <v>119</v>
      </c>
      <c r="E1492" s="23" t="s">
        <v>2538</v>
      </c>
      <c r="F1492" s="78">
        <v>56.7</v>
      </c>
      <c r="G1492" s="115">
        <f t="shared" si="23"/>
        <v>2389.6441800000002</v>
      </c>
    </row>
    <row r="1493" spans="1:7" ht="12.75">
      <c r="A1493" s="92">
        <v>1571</v>
      </c>
      <c r="B1493" s="41" t="s">
        <v>2535</v>
      </c>
      <c r="C1493" s="76" t="s">
        <v>105</v>
      </c>
      <c r="D1493" s="2">
        <v>119</v>
      </c>
      <c r="E1493" s="23" t="s">
        <v>2534</v>
      </c>
      <c r="F1493" s="78">
        <v>52.2</v>
      </c>
      <c r="G1493" s="115">
        <f t="shared" si="23"/>
        <v>2199.98988</v>
      </c>
    </row>
    <row r="1494" spans="1:7" ht="12.75">
      <c r="A1494" s="92">
        <v>1574</v>
      </c>
      <c r="B1494" s="41" t="s">
        <v>2541</v>
      </c>
      <c r="C1494" s="76" t="s">
        <v>105</v>
      </c>
      <c r="D1494" s="2">
        <v>119</v>
      </c>
      <c r="E1494" s="23" t="s">
        <v>2540</v>
      </c>
      <c r="F1494" s="78">
        <v>61.5</v>
      </c>
      <c r="G1494" s="115">
        <f t="shared" si="23"/>
        <v>2591.9421</v>
      </c>
    </row>
    <row r="1495" spans="1:7" ht="12.75">
      <c r="A1495" s="92">
        <v>1572</v>
      </c>
      <c r="B1495" s="41" t="s">
        <v>2537</v>
      </c>
      <c r="C1495" s="76" t="s">
        <v>105</v>
      </c>
      <c r="D1495" s="2">
        <v>119</v>
      </c>
      <c r="E1495" s="23" t="s">
        <v>2536</v>
      </c>
      <c r="F1495" s="78">
        <v>56.7</v>
      </c>
      <c r="G1495" s="115">
        <f t="shared" si="23"/>
        <v>2389.6441800000002</v>
      </c>
    </row>
    <row r="1496" spans="1:7" ht="12.75">
      <c r="A1496" s="92">
        <v>1575</v>
      </c>
      <c r="B1496" s="41" t="s">
        <v>2543</v>
      </c>
      <c r="C1496" s="76" t="s">
        <v>105</v>
      </c>
      <c r="D1496" s="2">
        <v>119</v>
      </c>
      <c r="E1496" s="23" t="s">
        <v>2542</v>
      </c>
      <c r="F1496" s="78">
        <v>61.5</v>
      </c>
      <c r="G1496" s="115">
        <f t="shared" si="23"/>
        <v>2591.9421</v>
      </c>
    </row>
    <row r="1497" spans="1:7" ht="12.75">
      <c r="A1497" s="92">
        <v>1576</v>
      </c>
      <c r="B1497" s="41" t="s">
        <v>2545</v>
      </c>
      <c r="C1497" s="76" t="s">
        <v>105</v>
      </c>
      <c r="D1497" s="2">
        <v>119</v>
      </c>
      <c r="E1497" s="23" t="s">
        <v>2544</v>
      </c>
      <c r="F1497" s="78">
        <v>66</v>
      </c>
      <c r="G1497" s="115">
        <f t="shared" si="23"/>
        <v>2781.5964000000004</v>
      </c>
    </row>
    <row r="1498" spans="1:7" ht="12.75">
      <c r="A1498" s="92">
        <v>1579</v>
      </c>
      <c r="B1498" s="41" t="s">
        <v>2551</v>
      </c>
      <c r="C1498" s="76" t="s">
        <v>105</v>
      </c>
      <c r="D1498" s="2">
        <v>119</v>
      </c>
      <c r="E1498" s="23" t="s">
        <v>2550</v>
      </c>
      <c r="F1498" s="78">
        <v>70.9</v>
      </c>
      <c r="G1498" s="115">
        <f t="shared" si="23"/>
        <v>2988.1088600000003</v>
      </c>
    </row>
    <row r="1499" spans="1:7" ht="12.75">
      <c r="A1499" s="92">
        <v>1580</v>
      </c>
      <c r="B1499" s="41" t="s">
        <v>2553</v>
      </c>
      <c r="C1499" s="76" t="s">
        <v>105</v>
      </c>
      <c r="D1499" s="2">
        <v>119</v>
      </c>
      <c r="E1499" s="23" t="s">
        <v>2552</v>
      </c>
      <c r="F1499" s="78">
        <v>70.9</v>
      </c>
      <c r="G1499" s="115">
        <f t="shared" si="23"/>
        <v>2988.1088600000003</v>
      </c>
    </row>
    <row r="1500" spans="1:7" ht="12.75">
      <c r="A1500" s="92">
        <v>1577</v>
      </c>
      <c r="B1500" s="41" t="s">
        <v>2547</v>
      </c>
      <c r="C1500" s="76" t="s">
        <v>105</v>
      </c>
      <c r="D1500" s="2">
        <v>119</v>
      </c>
      <c r="E1500" s="23" t="s">
        <v>2546</v>
      </c>
      <c r="F1500" s="78">
        <v>66</v>
      </c>
      <c r="G1500" s="115">
        <f t="shared" si="23"/>
        <v>2781.5964000000004</v>
      </c>
    </row>
    <row r="1501" spans="1:7" ht="12.75">
      <c r="A1501" s="92">
        <v>1578</v>
      </c>
      <c r="B1501" s="41" t="s">
        <v>2549</v>
      </c>
      <c r="C1501" s="76" t="s">
        <v>105</v>
      </c>
      <c r="D1501" s="2">
        <v>119</v>
      </c>
      <c r="E1501" s="23" t="s">
        <v>2548</v>
      </c>
      <c r="F1501" s="78">
        <v>70.9</v>
      </c>
      <c r="G1501" s="115">
        <f t="shared" si="23"/>
        <v>2988.1088600000003</v>
      </c>
    </row>
    <row r="1502" spans="1:7" ht="12.75">
      <c r="A1502" s="92">
        <v>352</v>
      </c>
      <c r="B1502" s="41" t="s">
        <v>4591</v>
      </c>
      <c r="C1502" s="76" t="s">
        <v>105</v>
      </c>
      <c r="D1502" s="2">
        <v>46</v>
      </c>
      <c r="E1502" s="22" t="s">
        <v>4590</v>
      </c>
      <c r="F1502" s="78">
        <v>2010.6</v>
      </c>
      <c r="G1502" s="115">
        <f t="shared" si="23"/>
        <v>84737.54124</v>
      </c>
    </row>
    <row r="1503" spans="1:7" ht="12.75">
      <c r="A1503" s="92">
        <v>353</v>
      </c>
      <c r="B1503" s="41" t="s">
        <v>4593</v>
      </c>
      <c r="C1503" s="76" t="s">
        <v>105</v>
      </c>
      <c r="D1503" s="2">
        <v>46</v>
      </c>
      <c r="E1503" s="22" t="s">
        <v>4592</v>
      </c>
      <c r="F1503" s="78">
        <v>2149.3</v>
      </c>
      <c r="G1503" s="115">
        <f t="shared" si="23"/>
        <v>90583.10822000001</v>
      </c>
    </row>
    <row r="1504" spans="1:7" ht="12.75">
      <c r="A1504" s="92">
        <v>354</v>
      </c>
      <c r="B1504" s="41" t="s">
        <v>4595</v>
      </c>
      <c r="C1504" s="76" t="s">
        <v>105</v>
      </c>
      <c r="D1504" s="2">
        <v>46</v>
      </c>
      <c r="E1504" s="22" t="s">
        <v>4594</v>
      </c>
      <c r="F1504" s="78">
        <v>2343.3</v>
      </c>
      <c r="G1504" s="115">
        <f t="shared" si="23"/>
        <v>98759.31582000002</v>
      </c>
    </row>
    <row r="1505" spans="1:7" ht="12.75">
      <c r="A1505" s="92">
        <v>355</v>
      </c>
      <c r="B1505" s="41" t="s">
        <v>4597</v>
      </c>
      <c r="C1505" s="76" t="s">
        <v>105</v>
      </c>
      <c r="D1505" s="2">
        <v>46</v>
      </c>
      <c r="E1505" s="22" t="s">
        <v>4596</v>
      </c>
      <c r="F1505" s="78">
        <v>3598</v>
      </c>
      <c r="G1505" s="115">
        <f t="shared" si="23"/>
        <v>151639.1492</v>
      </c>
    </row>
    <row r="1506" spans="1:7" ht="12.75">
      <c r="A1506" s="92">
        <v>356</v>
      </c>
      <c r="B1506" s="41" t="s">
        <v>4599</v>
      </c>
      <c r="C1506" s="76" t="s">
        <v>105</v>
      </c>
      <c r="D1506" s="2">
        <v>46</v>
      </c>
      <c r="E1506" s="22" t="s">
        <v>4598</v>
      </c>
      <c r="F1506" s="78">
        <v>3736.7</v>
      </c>
      <c r="G1506" s="115">
        <f t="shared" si="23"/>
        <v>157484.71618</v>
      </c>
    </row>
    <row r="1507" spans="1:7" ht="12.75">
      <c r="A1507" s="92">
        <v>357</v>
      </c>
      <c r="B1507" s="41" t="s">
        <v>4601</v>
      </c>
      <c r="C1507" s="76" t="s">
        <v>105</v>
      </c>
      <c r="D1507" s="2">
        <v>46</v>
      </c>
      <c r="E1507" s="22" t="s">
        <v>4600</v>
      </c>
      <c r="F1507" s="78">
        <v>3875.3</v>
      </c>
      <c r="G1507" s="115">
        <f t="shared" si="23"/>
        <v>163326.06862</v>
      </c>
    </row>
    <row r="1508" spans="1:7" ht="12.75">
      <c r="A1508" s="92">
        <v>292</v>
      </c>
      <c r="B1508" s="41" t="s">
        <v>4855</v>
      </c>
      <c r="C1508" s="76" t="s">
        <v>105</v>
      </c>
      <c r="D1508" s="2">
        <v>43</v>
      </c>
      <c r="E1508" s="22" t="s">
        <v>4854</v>
      </c>
      <c r="F1508" s="78">
        <v>380.3</v>
      </c>
      <c r="G1508" s="115">
        <f t="shared" si="23"/>
        <v>16027.895620000001</v>
      </c>
    </row>
    <row r="1509" spans="1:7" ht="12.75">
      <c r="A1509" s="92">
        <v>339</v>
      </c>
      <c r="B1509" s="41" t="s">
        <v>4566</v>
      </c>
      <c r="C1509" s="76" t="s">
        <v>105</v>
      </c>
      <c r="D1509" s="2">
        <v>45</v>
      </c>
      <c r="E1509" s="22" t="s">
        <v>4565</v>
      </c>
      <c r="F1509" s="78">
        <v>512.4</v>
      </c>
      <c r="G1509" s="115">
        <f t="shared" si="23"/>
        <v>21595.30296</v>
      </c>
    </row>
    <row r="1510" spans="1:7" ht="12.75">
      <c r="A1510" s="92">
        <v>340</v>
      </c>
      <c r="B1510" s="41" t="s">
        <v>4568</v>
      </c>
      <c r="C1510" s="76" t="s">
        <v>105</v>
      </c>
      <c r="D1510" s="2">
        <v>45</v>
      </c>
      <c r="E1510" s="22" t="s">
        <v>4567</v>
      </c>
      <c r="F1510" s="78">
        <v>558.8</v>
      </c>
      <c r="G1510" s="115">
        <f t="shared" si="23"/>
        <v>23550.84952</v>
      </c>
    </row>
    <row r="1511" spans="1:7" ht="12.75">
      <c r="A1511" s="92">
        <v>336</v>
      </c>
      <c r="B1511" s="41" t="s">
        <v>4560</v>
      </c>
      <c r="C1511" s="76" t="s">
        <v>105</v>
      </c>
      <c r="D1511" s="2">
        <v>45</v>
      </c>
      <c r="E1511" s="22" t="s">
        <v>4559</v>
      </c>
      <c r="F1511" s="78">
        <v>306.7</v>
      </c>
      <c r="G1511" s="115">
        <f t="shared" si="23"/>
        <v>12925.99418</v>
      </c>
    </row>
    <row r="1512" spans="1:7" ht="12.75">
      <c r="A1512" s="92">
        <v>337</v>
      </c>
      <c r="B1512" s="41" t="s">
        <v>4562</v>
      </c>
      <c r="C1512" s="76" t="s">
        <v>105</v>
      </c>
      <c r="D1512" s="2">
        <v>45</v>
      </c>
      <c r="E1512" s="22" t="s">
        <v>4561</v>
      </c>
      <c r="F1512" s="78">
        <v>344</v>
      </c>
      <c r="G1512" s="115">
        <f t="shared" si="23"/>
        <v>14498.017600000001</v>
      </c>
    </row>
    <row r="1513" spans="1:7" ht="12.75">
      <c r="A1513" s="92">
        <v>376</v>
      </c>
      <c r="B1513" s="41" t="s">
        <v>4634</v>
      </c>
      <c r="C1513" s="76" t="s">
        <v>105</v>
      </c>
      <c r="D1513" s="2">
        <v>47</v>
      </c>
      <c r="E1513" s="22" t="s">
        <v>4633</v>
      </c>
      <c r="F1513" s="78">
        <v>57.4</v>
      </c>
      <c r="G1513" s="115">
        <f t="shared" si="23"/>
        <v>2419.1459600000003</v>
      </c>
    </row>
    <row r="1514" spans="1:7" ht="12.75">
      <c r="A1514" s="92">
        <v>338</v>
      </c>
      <c r="B1514" s="41" t="s">
        <v>4564</v>
      </c>
      <c r="C1514" s="76" t="s">
        <v>105</v>
      </c>
      <c r="D1514" s="2">
        <v>45</v>
      </c>
      <c r="E1514" s="22" t="s">
        <v>4563</v>
      </c>
      <c r="F1514" s="78">
        <v>367.9</v>
      </c>
      <c r="G1514" s="115">
        <f t="shared" si="23"/>
        <v>15505.29266</v>
      </c>
    </row>
    <row r="1515" spans="1:7" ht="12.75">
      <c r="A1515" s="92">
        <v>384</v>
      </c>
      <c r="B1515" s="41" t="s">
        <v>4650</v>
      </c>
      <c r="C1515" s="76" t="s">
        <v>105</v>
      </c>
      <c r="D1515" s="2">
        <v>47</v>
      </c>
      <c r="E1515" s="3" t="s">
        <v>4649</v>
      </c>
      <c r="F1515" s="78">
        <v>421.5</v>
      </c>
      <c r="G1515" s="115">
        <f t="shared" si="23"/>
        <v>17764.2861</v>
      </c>
    </row>
    <row r="1516" spans="1:7" ht="25.5">
      <c r="A1516" s="92">
        <v>377</v>
      </c>
      <c r="B1516" s="41" t="s">
        <v>4636</v>
      </c>
      <c r="C1516" s="76" t="s">
        <v>105</v>
      </c>
      <c r="D1516" s="2">
        <v>47</v>
      </c>
      <c r="E1516" s="22" t="s">
        <v>4635</v>
      </c>
      <c r="F1516" s="78">
        <v>92</v>
      </c>
      <c r="G1516" s="115">
        <f t="shared" si="23"/>
        <v>3877.3768</v>
      </c>
    </row>
    <row r="1517" spans="1:7" ht="12.75">
      <c r="A1517" s="92">
        <v>349</v>
      </c>
      <c r="B1517" s="41" t="s">
        <v>4585</v>
      </c>
      <c r="C1517" s="76" t="s">
        <v>105</v>
      </c>
      <c r="D1517" s="2">
        <v>46</v>
      </c>
      <c r="E1517" s="22" t="s">
        <v>4584</v>
      </c>
      <c r="F1517" s="78">
        <v>1872</v>
      </c>
      <c r="G1517" s="115">
        <f t="shared" si="23"/>
        <v>78896.1888</v>
      </c>
    </row>
    <row r="1518" spans="1:7" ht="12.75">
      <c r="A1518" s="92">
        <v>350</v>
      </c>
      <c r="B1518" s="41" t="s">
        <v>4587</v>
      </c>
      <c r="C1518" s="76" t="s">
        <v>105</v>
      </c>
      <c r="D1518" s="2">
        <v>46</v>
      </c>
      <c r="E1518" s="22" t="s">
        <v>4586</v>
      </c>
      <c r="F1518" s="78">
        <v>2599.8</v>
      </c>
      <c r="G1518" s="115">
        <f t="shared" si="23"/>
        <v>109569.61092</v>
      </c>
    </row>
    <row r="1519" spans="1:7" ht="12.75">
      <c r="A1519" s="92">
        <v>351</v>
      </c>
      <c r="B1519" s="41" t="s">
        <v>4589</v>
      </c>
      <c r="C1519" s="76" t="s">
        <v>105</v>
      </c>
      <c r="D1519" s="2">
        <v>46</v>
      </c>
      <c r="E1519" s="22" t="s">
        <v>4588</v>
      </c>
      <c r="F1519" s="78">
        <v>2738.5</v>
      </c>
      <c r="G1519" s="115">
        <f t="shared" si="23"/>
        <v>115415.17790000001</v>
      </c>
    </row>
    <row r="1520" spans="1:7" ht="12.75">
      <c r="A1520" s="92">
        <v>2054</v>
      </c>
      <c r="B1520" s="41" t="s">
        <v>1590</v>
      </c>
      <c r="C1520" s="76" t="s">
        <v>105</v>
      </c>
      <c r="D1520" s="2">
        <v>174</v>
      </c>
      <c r="E1520" s="22" t="s">
        <v>1589</v>
      </c>
      <c r="F1520" s="78">
        <v>458.8</v>
      </c>
      <c r="G1520" s="115">
        <f t="shared" si="23"/>
        <v>19336.309520000003</v>
      </c>
    </row>
    <row r="1521" spans="1:7" ht="12.75">
      <c r="A1521" s="92">
        <v>2055</v>
      </c>
      <c r="B1521" s="41" t="s">
        <v>1592</v>
      </c>
      <c r="C1521" s="76" t="s">
        <v>105</v>
      </c>
      <c r="D1521" s="2">
        <v>174</v>
      </c>
      <c r="E1521" s="22" t="s">
        <v>1591</v>
      </c>
      <c r="F1521" s="78">
        <v>458.8</v>
      </c>
      <c r="G1521" s="115">
        <f t="shared" si="23"/>
        <v>19336.309520000003</v>
      </c>
    </row>
    <row r="1522" spans="1:7" ht="12.75">
      <c r="A1522" s="92">
        <v>2056</v>
      </c>
      <c r="B1522" s="41" t="s">
        <v>1594</v>
      </c>
      <c r="C1522" s="76" t="s">
        <v>105</v>
      </c>
      <c r="D1522" s="2">
        <v>174</v>
      </c>
      <c r="E1522" s="22" t="s">
        <v>1593</v>
      </c>
      <c r="F1522" s="78">
        <v>638.5</v>
      </c>
      <c r="G1522" s="115">
        <f t="shared" si="23"/>
        <v>26909.837900000002</v>
      </c>
    </row>
    <row r="1523" spans="1:7" ht="12.75">
      <c r="A1523" s="92">
        <v>2057</v>
      </c>
      <c r="B1523" s="41" t="s">
        <v>1596</v>
      </c>
      <c r="C1523" s="76" t="s">
        <v>105</v>
      </c>
      <c r="D1523" s="2">
        <v>174</v>
      </c>
      <c r="E1523" s="22" t="s">
        <v>1595</v>
      </c>
      <c r="F1523" s="78">
        <v>638.5</v>
      </c>
      <c r="G1523" s="115">
        <f t="shared" si="23"/>
        <v>26909.837900000002</v>
      </c>
    </row>
    <row r="1524" spans="1:7" ht="12.75">
      <c r="A1524" s="92">
        <v>1116</v>
      </c>
      <c r="B1524" s="41" t="s">
        <v>3162</v>
      </c>
      <c r="C1524" s="76" t="s">
        <v>105</v>
      </c>
      <c r="D1524" s="2">
        <v>103</v>
      </c>
      <c r="E1524" s="3" t="s">
        <v>3161</v>
      </c>
      <c r="F1524" s="78">
        <v>22</v>
      </c>
      <c r="G1524" s="115">
        <f t="shared" si="23"/>
        <v>927.1988</v>
      </c>
    </row>
    <row r="1525" spans="1:7" ht="12.75">
      <c r="A1525" s="92">
        <v>2860</v>
      </c>
      <c r="B1525" s="112" t="s">
        <v>168</v>
      </c>
      <c r="C1525" s="76" t="s">
        <v>105</v>
      </c>
      <c r="E1525" s="111" t="s">
        <v>3161</v>
      </c>
      <c r="F1525" s="113"/>
      <c r="G1525" s="115">
        <f t="shared" si="23"/>
        <v>0</v>
      </c>
    </row>
    <row r="1526" spans="1:7" ht="12.75">
      <c r="A1526" s="92">
        <v>1117</v>
      </c>
      <c r="B1526" s="41" t="s">
        <v>3164</v>
      </c>
      <c r="C1526" s="76" t="s">
        <v>105</v>
      </c>
      <c r="D1526" s="2">
        <v>103</v>
      </c>
      <c r="E1526" s="3" t="s">
        <v>3163</v>
      </c>
      <c r="F1526" s="78">
        <v>24.3</v>
      </c>
      <c r="G1526" s="115">
        <f t="shared" si="23"/>
        <v>1024.1332200000002</v>
      </c>
    </row>
    <row r="1527" spans="1:7" ht="12.75">
      <c r="A1527" s="92">
        <v>2861</v>
      </c>
      <c r="B1527" s="112" t="s">
        <v>185</v>
      </c>
      <c r="C1527" s="76" t="s">
        <v>105</v>
      </c>
      <c r="E1527" s="111" t="s">
        <v>3163</v>
      </c>
      <c r="F1527" s="113" t="s">
        <v>169</v>
      </c>
      <c r="G1527" s="115">
        <f t="shared" si="23"/>
        <v>1432.9436</v>
      </c>
    </row>
    <row r="1528" spans="1:7" ht="12.75">
      <c r="A1528" s="92">
        <v>1118</v>
      </c>
      <c r="B1528" s="41" t="s">
        <v>3166</v>
      </c>
      <c r="C1528" s="76" t="s">
        <v>105</v>
      </c>
      <c r="D1528" s="2">
        <v>103</v>
      </c>
      <c r="E1528" s="3" t="s">
        <v>3165</v>
      </c>
      <c r="F1528" s="78">
        <v>27.5</v>
      </c>
      <c r="G1528" s="115">
        <f t="shared" si="23"/>
        <v>1158.9985000000001</v>
      </c>
    </row>
    <row r="1529" spans="1:7" ht="12.75">
      <c r="A1529" s="92">
        <v>2862</v>
      </c>
      <c r="B1529" s="60" t="s">
        <v>186</v>
      </c>
      <c r="C1529" s="76" t="s">
        <v>105</v>
      </c>
      <c r="E1529" s="111" t="s">
        <v>3165</v>
      </c>
      <c r="F1529" s="78" t="s">
        <v>178</v>
      </c>
      <c r="G1529" s="115">
        <f t="shared" si="23"/>
        <v>1812.2522000000001</v>
      </c>
    </row>
    <row r="1530" spans="1:7" ht="12.75">
      <c r="A1530" s="92">
        <v>1119</v>
      </c>
      <c r="B1530" s="41" t="s">
        <v>3168</v>
      </c>
      <c r="C1530" s="76" t="s">
        <v>105</v>
      </c>
      <c r="D1530" s="2">
        <v>103</v>
      </c>
      <c r="E1530" s="3" t="s">
        <v>3167</v>
      </c>
      <c r="F1530" s="78">
        <v>33.1</v>
      </c>
      <c r="G1530" s="115">
        <f t="shared" si="23"/>
        <v>1395.0127400000001</v>
      </c>
    </row>
    <row r="1531" spans="1:7" ht="12.75">
      <c r="A1531" s="92">
        <v>2863</v>
      </c>
      <c r="B1531" s="60"/>
      <c r="C1531" s="76" t="s">
        <v>105</v>
      </c>
      <c r="E1531" s="111" t="s">
        <v>3167</v>
      </c>
      <c r="F1531" s="78" t="s">
        <v>170</v>
      </c>
      <c r="G1531" s="115">
        <f t="shared" si="23"/>
        <v>1980.8338</v>
      </c>
    </row>
    <row r="1532" spans="1:7" ht="12.75">
      <c r="A1532" s="92">
        <v>1120</v>
      </c>
      <c r="B1532" s="41" t="s">
        <v>3170</v>
      </c>
      <c r="C1532" s="76" t="s">
        <v>105</v>
      </c>
      <c r="D1532" s="2">
        <v>103</v>
      </c>
      <c r="E1532" s="3" t="s">
        <v>3169</v>
      </c>
      <c r="F1532" s="78">
        <v>41</v>
      </c>
      <c r="G1532" s="115">
        <f t="shared" si="23"/>
        <v>1727.9614000000001</v>
      </c>
    </row>
    <row r="1533" spans="1:7" ht="12.75">
      <c r="A1533" s="92">
        <v>2864</v>
      </c>
      <c r="B1533" s="60"/>
      <c r="C1533" s="76" t="s">
        <v>105</v>
      </c>
      <c r="E1533" s="111" t="s">
        <v>3169</v>
      </c>
      <c r="F1533" s="78" t="s">
        <v>172</v>
      </c>
      <c r="G1533" s="115">
        <f t="shared" si="23"/>
        <v>2486.5786000000003</v>
      </c>
    </row>
    <row r="1534" spans="1:7" ht="12.75">
      <c r="A1534" s="92">
        <v>2503</v>
      </c>
      <c r="B1534" s="41" t="s">
        <v>620</v>
      </c>
      <c r="C1534" s="76" t="s">
        <v>105</v>
      </c>
      <c r="D1534" s="2">
        <v>196</v>
      </c>
      <c r="E1534" s="22" t="s">
        <v>619</v>
      </c>
      <c r="F1534" s="108">
        <v>99.6</v>
      </c>
      <c r="G1534" s="115">
        <f t="shared" si="23"/>
        <v>4197.68184</v>
      </c>
    </row>
    <row r="1535" spans="1:7" ht="12.75">
      <c r="A1535" s="92">
        <v>248</v>
      </c>
      <c r="B1535" s="101" t="s">
        <v>4782</v>
      </c>
      <c r="C1535" s="76" t="s">
        <v>105</v>
      </c>
      <c r="D1535" s="2">
        <v>38</v>
      </c>
      <c r="E1535" s="3" t="s">
        <v>4781</v>
      </c>
      <c r="F1535" s="78">
        <v>1656.9</v>
      </c>
      <c r="G1535" s="115">
        <f t="shared" si="23"/>
        <v>69830.71326</v>
      </c>
    </row>
    <row r="1536" spans="1:7" ht="12.75">
      <c r="A1536" s="92">
        <v>249</v>
      </c>
      <c r="B1536" s="101" t="s">
        <v>4784</v>
      </c>
      <c r="C1536" s="76" t="s">
        <v>105</v>
      </c>
      <c r="D1536" s="2">
        <v>38</v>
      </c>
      <c r="E1536" s="23" t="s">
        <v>4783</v>
      </c>
      <c r="F1536" s="78">
        <v>1656.9</v>
      </c>
      <c r="G1536" s="115">
        <f t="shared" si="23"/>
        <v>69830.71326</v>
      </c>
    </row>
    <row r="1537" spans="1:7" ht="12.75">
      <c r="A1537" s="92">
        <v>209</v>
      </c>
      <c r="B1537" s="101" t="s">
        <v>4710</v>
      </c>
      <c r="C1537" s="76" t="s">
        <v>105</v>
      </c>
      <c r="D1537" s="2">
        <v>35</v>
      </c>
      <c r="E1537" s="51" t="s">
        <v>4709</v>
      </c>
      <c r="F1537" s="78">
        <v>1795.6</v>
      </c>
      <c r="G1537" s="115">
        <f t="shared" si="23"/>
        <v>75676.28024000001</v>
      </c>
    </row>
    <row r="1538" spans="1:7" ht="12.75">
      <c r="A1538" s="92">
        <v>1992</v>
      </c>
      <c r="B1538" s="41" t="s">
        <v>1486</v>
      </c>
      <c r="C1538" s="76" t="s">
        <v>105</v>
      </c>
      <c r="D1538" s="2">
        <v>169</v>
      </c>
      <c r="E1538" s="3" t="s">
        <v>1485</v>
      </c>
      <c r="F1538" s="78">
        <v>182.8</v>
      </c>
      <c r="G1538" s="115">
        <f t="shared" si="23"/>
        <v>7704.179120000001</v>
      </c>
    </row>
    <row r="1539" spans="1:7" ht="12.75">
      <c r="A1539" s="92">
        <v>1993</v>
      </c>
      <c r="B1539" s="41" t="s">
        <v>1488</v>
      </c>
      <c r="C1539" s="76" t="s">
        <v>105</v>
      </c>
      <c r="D1539" s="2">
        <v>169</v>
      </c>
      <c r="E1539" s="3" t="s">
        <v>1487</v>
      </c>
      <c r="F1539" s="78">
        <v>182.8</v>
      </c>
      <c r="G1539" s="115">
        <f aca="true" t="shared" si="24" ref="G1539:G1602">F1539*Курс</f>
        <v>7704.179120000001</v>
      </c>
    </row>
    <row r="1540" spans="1:7" ht="12.75">
      <c r="A1540" s="92">
        <v>1994</v>
      </c>
      <c r="B1540" s="41" t="s">
        <v>1490</v>
      </c>
      <c r="C1540" s="76" t="s">
        <v>105</v>
      </c>
      <c r="D1540" s="2">
        <v>169</v>
      </c>
      <c r="E1540" s="3" t="s">
        <v>1489</v>
      </c>
      <c r="F1540" s="78">
        <v>182.8</v>
      </c>
      <c r="G1540" s="115">
        <f t="shared" si="24"/>
        <v>7704.179120000001</v>
      </c>
    </row>
    <row r="1541" spans="1:7" ht="12.75">
      <c r="A1541" s="92">
        <v>1995</v>
      </c>
      <c r="B1541" s="41" t="s">
        <v>1492</v>
      </c>
      <c r="C1541" s="76" t="s">
        <v>105</v>
      </c>
      <c r="D1541" s="2">
        <v>169</v>
      </c>
      <c r="E1541" s="3" t="s">
        <v>1491</v>
      </c>
      <c r="F1541" s="78">
        <v>301.2</v>
      </c>
      <c r="G1541" s="115">
        <f t="shared" si="24"/>
        <v>12694.19448</v>
      </c>
    </row>
    <row r="1542" spans="1:7" ht="12.75">
      <c r="A1542" s="92">
        <v>1996</v>
      </c>
      <c r="B1542" s="41" t="s">
        <v>1494</v>
      </c>
      <c r="C1542" s="76" t="s">
        <v>105</v>
      </c>
      <c r="D1542" s="2">
        <v>169</v>
      </c>
      <c r="E1542" s="3" t="s">
        <v>1493</v>
      </c>
      <c r="F1542" s="78">
        <v>301.2</v>
      </c>
      <c r="G1542" s="115">
        <f t="shared" si="24"/>
        <v>12694.19448</v>
      </c>
    </row>
    <row r="1543" spans="1:7" ht="12.75">
      <c r="A1543" s="92">
        <v>1997</v>
      </c>
      <c r="B1543" s="41" t="s">
        <v>1496</v>
      </c>
      <c r="C1543" s="76" t="s">
        <v>105</v>
      </c>
      <c r="D1543" s="2">
        <v>169</v>
      </c>
      <c r="E1543" s="3" t="s">
        <v>1495</v>
      </c>
      <c r="F1543" s="78">
        <v>301.2</v>
      </c>
      <c r="G1543" s="115">
        <f t="shared" si="24"/>
        <v>12694.19448</v>
      </c>
    </row>
    <row r="1544" spans="1:7" ht="12.75">
      <c r="A1544" s="92">
        <v>1998</v>
      </c>
      <c r="B1544" s="41" t="s">
        <v>1498</v>
      </c>
      <c r="C1544" s="76" t="s">
        <v>105</v>
      </c>
      <c r="D1544" s="2">
        <v>169</v>
      </c>
      <c r="E1544" s="3" t="s">
        <v>1497</v>
      </c>
      <c r="F1544" s="78">
        <v>301.2</v>
      </c>
      <c r="G1544" s="115">
        <f t="shared" si="24"/>
        <v>12694.19448</v>
      </c>
    </row>
    <row r="1545" spans="1:7" ht="12.75">
      <c r="A1545" s="92">
        <v>201</v>
      </c>
      <c r="B1545" s="41" t="s">
        <v>5055</v>
      </c>
      <c r="C1545" s="76" t="s">
        <v>105</v>
      </c>
      <c r="D1545" s="2">
        <v>35</v>
      </c>
      <c r="E1545" s="23" t="s">
        <v>5054</v>
      </c>
      <c r="F1545" s="78">
        <v>1906.6</v>
      </c>
      <c r="G1545" s="115">
        <f t="shared" si="24"/>
        <v>80354.41964000001</v>
      </c>
    </row>
    <row r="1546" spans="1:7" ht="12.75">
      <c r="A1546" s="92">
        <v>203</v>
      </c>
      <c r="B1546" s="41" t="s">
        <v>5059</v>
      </c>
      <c r="C1546" s="76" t="s">
        <v>105</v>
      </c>
      <c r="D1546" s="2">
        <v>35</v>
      </c>
      <c r="E1546" s="23" t="s">
        <v>5058</v>
      </c>
      <c r="F1546" s="78">
        <v>1906.6</v>
      </c>
      <c r="G1546" s="115">
        <f t="shared" si="24"/>
        <v>80354.41964000001</v>
      </c>
    </row>
    <row r="1547" spans="1:7" ht="12.75">
      <c r="A1547" s="92">
        <v>202</v>
      </c>
      <c r="B1547" s="41" t="s">
        <v>5057</v>
      </c>
      <c r="C1547" s="76" t="s">
        <v>105</v>
      </c>
      <c r="D1547" s="2">
        <v>35</v>
      </c>
      <c r="E1547" s="23" t="s">
        <v>5056</v>
      </c>
      <c r="F1547" s="78">
        <v>1906.6</v>
      </c>
      <c r="G1547" s="115">
        <f t="shared" si="24"/>
        <v>80354.41964000001</v>
      </c>
    </row>
    <row r="1548" spans="1:7" ht="12.75">
      <c r="A1548" s="92">
        <v>211</v>
      </c>
      <c r="B1548" s="41" t="s">
        <v>4713</v>
      </c>
      <c r="C1548" s="76" t="s">
        <v>105</v>
      </c>
      <c r="D1548" s="2">
        <v>36</v>
      </c>
      <c r="E1548" s="23" t="s">
        <v>4712</v>
      </c>
      <c r="F1548" s="78">
        <v>1820.1</v>
      </c>
      <c r="G1548" s="115">
        <f t="shared" si="24"/>
        <v>76708.84254</v>
      </c>
    </row>
    <row r="1549" spans="1:7" ht="12.75">
      <c r="A1549" s="92">
        <v>213</v>
      </c>
      <c r="B1549" s="41" t="s">
        <v>4717</v>
      </c>
      <c r="C1549" s="76" t="s">
        <v>105</v>
      </c>
      <c r="D1549" s="2">
        <v>36</v>
      </c>
      <c r="E1549" s="23" t="s">
        <v>4716</v>
      </c>
      <c r="F1549" s="78">
        <v>1820.1</v>
      </c>
      <c r="G1549" s="115">
        <f t="shared" si="24"/>
        <v>76708.84254</v>
      </c>
    </row>
    <row r="1550" spans="1:7" ht="12.75">
      <c r="A1550" s="92">
        <v>215</v>
      </c>
      <c r="B1550" s="41" t="s">
        <v>4721</v>
      </c>
      <c r="C1550" s="76" t="s">
        <v>105</v>
      </c>
      <c r="D1550" s="2">
        <v>36</v>
      </c>
      <c r="E1550" s="23" t="s">
        <v>4720</v>
      </c>
      <c r="F1550" s="78">
        <v>1820.1</v>
      </c>
      <c r="G1550" s="115">
        <f t="shared" si="24"/>
        <v>76708.84254</v>
      </c>
    </row>
    <row r="1551" spans="1:7" ht="25.5">
      <c r="A1551" s="92">
        <v>217</v>
      </c>
      <c r="B1551" s="41" t="s">
        <v>4725</v>
      </c>
      <c r="C1551" s="76" t="s">
        <v>105</v>
      </c>
      <c r="D1551" s="2">
        <v>36</v>
      </c>
      <c r="E1551" s="23" t="s">
        <v>4724</v>
      </c>
      <c r="F1551" s="78">
        <v>1965.7</v>
      </c>
      <c r="G1551" s="115">
        <f t="shared" si="24"/>
        <v>82845.21278</v>
      </c>
    </row>
    <row r="1552" spans="1:7" ht="12.75">
      <c r="A1552" s="92">
        <v>219</v>
      </c>
      <c r="B1552" s="41" t="s">
        <v>4729</v>
      </c>
      <c r="C1552" s="76" t="s">
        <v>105</v>
      </c>
      <c r="D1552" s="2">
        <v>36</v>
      </c>
      <c r="E1552" s="23" t="s">
        <v>4728</v>
      </c>
      <c r="F1552" s="78">
        <v>1965.7</v>
      </c>
      <c r="G1552" s="115">
        <f t="shared" si="24"/>
        <v>82845.21278</v>
      </c>
    </row>
    <row r="1553" spans="1:7" ht="12.75">
      <c r="A1553" s="92">
        <v>221</v>
      </c>
      <c r="B1553" s="41" t="s">
        <v>4733</v>
      </c>
      <c r="C1553" s="76" t="s">
        <v>105</v>
      </c>
      <c r="D1553" s="2">
        <v>36</v>
      </c>
      <c r="E1553" s="23" t="s">
        <v>4732</v>
      </c>
      <c r="F1553" s="78">
        <v>1965.7</v>
      </c>
      <c r="G1553" s="115">
        <f t="shared" si="24"/>
        <v>82845.21278</v>
      </c>
    </row>
    <row r="1554" spans="1:7" ht="12.75">
      <c r="A1554" s="92">
        <v>212</v>
      </c>
      <c r="B1554" s="41" t="s">
        <v>4715</v>
      </c>
      <c r="C1554" s="76" t="s">
        <v>105</v>
      </c>
      <c r="D1554" s="2">
        <v>36</v>
      </c>
      <c r="E1554" s="23" t="s">
        <v>4714</v>
      </c>
      <c r="F1554" s="78">
        <v>1820.1</v>
      </c>
      <c r="G1554" s="115">
        <f t="shared" si="24"/>
        <v>76708.84254</v>
      </c>
    </row>
    <row r="1555" spans="1:7" ht="12.75">
      <c r="A1555" s="92">
        <v>214</v>
      </c>
      <c r="B1555" s="41" t="s">
        <v>4719</v>
      </c>
      <c r="C1555" s="76" t="s">
        <v>105</v>
      </c>
      <c r="D1555" s="2">
        <v>36</v>
      </c>
      <c r="E1555" s="23" t="s">
        <v>4718</v>
      </c>
      <c r="F1555" s="78">
        <v>1820.1</v>
      </c>
      <c r="G1555" s="115">
        <f t="shared" si="24"/>
        <v>76708.84254</v>
      </c>
    </row>
    <row r="1556" spans="1:7" ht="12.75">
      <c r="A1556" s="92">
        <v>216</v>
      </c>
      <c r="B1556" s="41" t="s">
        <v>4723</v>
      </c>
      <c r="C1556" s="76" t="s">
        <v>105</v>
      </c>
      <c r="D1556" s="2">
        <v>36</v>
      </c>
      <c r="E1556" s="23" t="s">
        <v>4722</v>
      </c>
      <c r="F1556" s="78">
        <v>1820.1</v>
      </c>
      <c r="G1556" s="115">
        <f t="shared" si="24"/>
        <v>76708.84254</v>
      </c>
    </row>
    <row r="1557" spans="1:7" ht="25.5">
      <c r="A1557" s="92">
        <v>218</v>
      </c>
      <c r="B1557" s="41" t="s">
        <v>4727</v>
      </c>
      <c r="C1557" s="76" t="s">
        <v>105</v>
      </c>
      <c r="D1557" s="2">
        <v>36</v>
      </c>
      <c r="E1557" s="23" t="s">
        <v>4726</v>
      </c>
      <c r="F1557" s="78">
        <v>1965.7</v>
      </c>
      <c r="G1557" s="115">
        <f t="shared" si="24"/>
        <v>82845.21278</v>
      </c>
    </row>
    <row r="1558" spans="1:7" ht="12.75">
      <c r="A1558" s="92">
        <v>220</v>
      </c>
      <c r="B1558" s="41" t="s">
        <v>4731</v>
      </c>
      <c r="C1558" s="76" t="s">
        <v>105</v>
      </c>
      <c r="D1558" s="2">
        <v>36</v>
      </c>
      <c r="E1558" s="23" t="s">
        <v>4730</v>
      </c>
      <c r="F1558" s="78">
        <v>1965.7</v>
      </c>
      <c r="G1558" s="115">
        <f t="shared" si="24"/>
        <v>82845.21278</v>
      </c>
    </row>
    <row r="1559" spans="1:7" ht="12.75">
      <c r="A1559" s="92">
        <v>222</v>
      </c>
      <c r="B1559" s="41" t="s">
        <v>4735</v>
      </c>
      <c r="C1559" s="76" t="s">
        <v>105</v>
      </c>
      <c r="D1559" s="2">
        <v>36</v>
      </c>
      <c r="E1559" s="23" t="s">
        <v>4734</v>
      </c>
      <c r="F1559" s="78">
        <v>1965.7</v>
      </c>
      <c r="G1559" s="115">
        <f t="shared" si="24"/>
        <v>82845.21278</v>
      </c>
    </row>
    <row r="1560" spans="1:7" ht="12.75">
      <c r="A1560" s="92">
        <v>204</v>
      </c>
      <c r="B1560" s="41" t="s">
        <v>4700</v>
      </c>
      <c r="C1560" s="76" t="s">
        <v>105</v>
      </c>
      <c r="D1560" s="2">
        <v>35</v>
      </c>
      <c r="E1560" s="23" t="s">
        <v>5060</v>
      </c>
      <c r="F1560" s="78">
        <v>2045.2</v>
      </c>
      <c r="G1560" s="115">
        <f t="shared" si="24"/>
        <v>86195.77208000001</v>
      </c>
    </row>
    <row r="1561" spans="1:7" ht="12.75">
      <c r="A1561" s="92">
        <v>206</v>
      </c>
      <c r="B1561" s="41" t="s">
        <v>4704</v>
      </c>
      <c r="C1561" s="76" t="s">
        <v>105</v>
      </c>
      <c r="D1561" s="2">
        <v>35</v>
      </c>
      <c r="E1561" s="23" t="s">
        <v>4703</v>
      </c>
      <c r="F1561" s="78">
        <v>2045.2</v>
      </c>
      <c r="G1561" s="115">
        <f t="shared" si="24"/>
        <v>86195.77208000001</v>
      </c>
    </row>
    <row r="1562" spans="1:7" ht="12.75">
      <c r="A1562" s="92">
        <v>205</v>
      </c>
      <c r="B1562" s="41" t="s">
        <v>4702</v>
      </c>
      <c r="C1562" s="76" t="s">
        <v>105</v>
      </c>
      <c r="D1562" s="2">
        <v>35</v>
      </c>
      <c r="E1562" s="23" t="s">
        <v>4701</v>
      </c>
      <c r="F1562" s="78">
        <v>2045.2</v>
      </c>
      <c r="G1562" s="115">
        <f t="shared" si="24"/>
        <v>86195.77208000001</v>
      </c>
    </row>
    <row r="1563" spans="1:7" ht="12.75">
      <c r="A1563" s="92">
        <v>1769</v>
      </c>
      <c r="B1563" s="41" t="s">
        <v>2018</v>
      </c>
      <c r="C1563" s="76" t="s">
        <v>105</v>
      </c>
      <c r="D1563" s="2">
        <v>155</v>
      </c>
      <c r="E1563" s="22" t="s">
        <v>2017</v>
      </c>
      <c r="F1563" s="78">
        <v>34.9</v>
      </c>
      <c r="G1563" s="115">
        <f t="shared" si="24"/>
        <v>1470.87446</v>
      </c>
    </row>
    <row r="1564" spans="1:7" ht="12.75">
      <c r="A1564" s="92">
        <v>1770</v>
      </c>
      <c r="B1564" s="41" t="s">
        <v>2020</v>
      </c>
      <c r="C1564" s="76" t="s">
        <v>105</v>
      </c>
      <c r="D1564" s="2">
        <v>155</v>
      </c>
      <c r="E1564" s="22" t="s">
        <v>2019</v>
      </c>
      <c r="F1564" s="78">
        <v>34.9</v>
      </c>
      <c r="G1564" s="115">
        <f t="shared" si="24"/>
        <v>1470.87446</v>
      </c>
    </row>
    <row r="1565" spans="1:7" ht="12.75">
      <c r="A1565" s="92">
        <v>1771</v>
      </c>
      <c r="B1565" s="41" t="s">
        <v>2022</v>
      </c>
      <c r="C1565" s="76" t="s">
        <v>105</v>
      </c>
      <c r="D1565" s="2">
        <v>155</v>
      </c>
      <c r="E1565" s="22" t="s">
        <v>2021</v>
      </c>
      <c r="F1565" s="78">
        <v>18.1</v>
      </c>
      <c r="G1565" s="115">
        <f t="shared" si="24"/>
        <v>762.8317400000001</v>
      </c>
    </row>
    <row r="1566" spans="1:7" ht="12.75">
      <c r="A1566" s="92">
        <v>962</v>
      </c>
      <c r="B1566" s="41" t="s">
        <v>3616</v>
      </c>
      <c r="C1566" s="76" t="s">
        <v>105</v>
      </c>
      <c r="D1566" s="2">
        <v>92</v>
      </c>
      <c r="E1566" s="22" t="s">
        <v>3615</v>
      </c>
      <c r="F1566" s="78">
        <v>97.3</v>
      </c>
      <c r="G1566" s="115">
        <f t="shared" si="24"/>
        <v>4100.74742</v>
      </c>
    </row>
    <row r="1567" spans="1:7" ht="12.75">
      <c r="A1567" s="92">
        <v>1072</v>
      </c>
      <c r="B1567" s="99" t="s">
        <v>3430</v>
      </c>
      <c r="C1567" s="76" t="s">
        <v>105</v>
      </c>
      <c r="D1567" s="23">
        <v>101</v>
      </c>
      <c r="E1567" s="22" t="s">
        <v>3429</v>
      </c>
      <c r="F1567" s="78">
        <v>97.3</v>
      </c>
      <c r="G1567" s="115">
        <f t="shared" si="24"/>
        <v>4100.74742</v>
      </c>
    </row>
    <row r="1568" spans="1:7" ht="12.75">
      <c r="A1568" s="92">
        <v>1070</v>
      </c>
      <c r="B1568" s="99" t="s">
        <v>3428</v>
      </c>
      <c r="C1568" s="76" t="s">
        <v>105</v>
      </c>
      <c r="D1568" s="23">
        <v>101</v>
      </c>
      <c r="E1568" s="22" t="s">
        <v>3427</v>
      </c>
      <c r="F1568" s="78">
        <v>77.1</v>
      </c>
      <c r="G1568" s="115">
        <f t="shared" si="24"/>
        <v>3249.41034</v>
      </c>
    </row>
    <row r="1569" spans="1:7" ht="12.75">
      <c r="A1569" s="92">
        <v>966</v>
      </c>
      <c r="B1569" s="41" t="s">
        <v>3624</v>
      </c>
      <c r="C1569" s="76" t="s">
        <v>105</v>
      </c>
      <c r="D1569" s="2">
        <v>92</v>
      </c>
      <c r="E1569" s="22" t="s">
        <v>3623</v>
      </c>
      <c r="F1569" s="78">
        <v>18.2</v>
      </c>
      <c r="G1569" s="115">
        <f t="shared" si="24"/>
        <v>767.04628</v>
      </c>
    </row>
    <row r="1570" spans="1:7" ht="12.75">
      <c r="A1570" s="92">
        <v>1075</v>
      </c>
      <c r="B1570" s="41" t="s">
        <v>3624</v>
      </c>
      <c r="C1570" s="76" t="s">
        <v>105</v>
      </c>
      <c r="D1570" s="23">
        <v>101</v>
      </c>
      <c r="E1570" s="22" t="s">
        <v>3623</v>
      </c>
      <c r="F1570" s="78">
        <v>18.2</v>
      </c>
      <c r="G1570" s="115">
        <f t="shared" si="24"/>
        <v>767.04628</v>
      </c>
    </row>
    <row r="1571" spans="1:7" ht="12.75">
      <c r="A1571" s="92">
        <v>961</v>
      </c>
      <c r="B1571" s="41" t="s">
        <v>3614</v>
      </c>
      <c r="C1571" s="76" t="s">
        <v>105</v>
      </c>
      <c r="D1571" s="2">
        <v>92</v>
      </c>
      <c r="E1571" s="22" t="s">
        <v>1856</v>
      </c>
      <c r="F1571" s="78">
        <v>10.8</v>
      </c>
      <c r="G1571" s="115">
        <f t="shared" si="24"/>
        <v>455.17032000000006</v>
      </c>
    </row>
    <row r="1572" spans="1:7" ht="12.75">
      <c r="A1572" s="92">
        <v>1071</v>
      </c>
      <c r="B1572" s="41" t="s">
        <v>3614</v>
      </c>
      <c r="C1572" s="76" t="s">
        <v>105</v>
      </c>
      <c r="D1572" s="23">
        <v>101</v>
      </c>
      <c r="E1572" s="22" t="s">
        <v>1856</v>
      </c>
      <c r="F1572" s="78">
        <v>10.8</v>
      </c>
      <c r="G1572" s="115">
        <f t="shared" si="24"/>
        <v>455.17032000000006</v>
      </c>
    </row>
    <row r="1573" spans="1:7" ht="12.75">
      <c r="A1573" s="92">
        <v>960</v>
      </c>
      <c r="B1573" s="99" t="s">
        <v>3613</v>
      </c>
      <c r="C1573" s="76" t="s">
        <v>105</v>
      </c>
      <c r="D1573" s="2">
        <v>92</v>
      </c>
      <c r="E1573" s="22" t="s">
        <v>3612</v>
      </c>
      <c r="F1573" s="78">
        <v>77.1</v>
      </c>
      <c r="G1573" s="115">
        <f t="shared" si="24"/>
        <v>3249.41034</v>
      </c>
    </row>
    <row r="1574" spans="1:7" ht="12.75">
      <c r="A1574" s="92">
        <v>963</v>
      </c>
      <c r="B1574" s="41" t="s">
        <v>3618</v>
      </c>
      <c r="C1574" s="76" t="s">
        <v>105</v>
      </c>
      <c r="D1574" s="2">
        <v>92</v>
      </c>
      <c r="E1574" s="22" t="s">
        <v>3617</v>
      </c>
      <c r="F1574" s="78">
        <v>97.3</v>
      </c>
      <c r="G1574" s="115">
        <f t="shared" si="24"/>
        <v>4100.74742</v>
      </c>
    </row>
    <row r="1575" spans="1:7" ht="12.75">
      <c r="A1575" s="92">
        <v>1073</v>
      </c>
      <c r="B1575" s="99" t="s">
        <v>3432</v>
      </c>
      <c r="C1575" s="76" t="s">
        <v>105</v>
      </c>
      <c r="D1575" s="23">
        <v>101</v>
      </c>
      <c r="E1575" s="22" t="s">
        <v>3431</v>
      </c>
      <c r="F1575" s="78">
        <v>97.3</v>
      </c>
      <c r="G1575" s="115">
        <f t="shared" si="24"/>
        <v>4100.74742</v>
      </c>
    </row>
    <row r="1576" spans="1:7" ht="12.75">
      <c r="A1576" s="92">
        <v>964</v>
      </c>
      <c r="B1576" s="41" t="s">
        <v>3620</v>
      </c>
      <c r="C1576" s="76" t="s">
        <v>105</v>
      </c>
      <c r="D1576" s="2">
        <v>92</v>
      </c>
      <c r="E1576" s="22" t="s">
        <v>3619</v>
      </c>
      <c r="F1576" s="78">
        <v>97.3</v>
      </c>
      <c r="G1576" s="115">
        <f t="shared" si="24"/>
        <v>4100.74742</v>
      </c>
    </row>
    <row r="1577" spans="1:7" ht="12.75">
      <c r="A1577" s="92">
        <v>1074</v>
      </c>
      <c r="B1577" s="99" t="s">
        <v>3434</v>
      </c>
      <c r="C1577" s="76" t="s">
        <v>105</v>
      </c>
      <c r="D1577" s="23">
        <v>101</v>
      </c>
      <c r="E1577" s="3" t="s">
        <v>3433</v>
      </c>
      <c r="F1577" s="78">
        <v>97.3</v>
      </c>
      <c r="G1577" s="115">
        <f t="shared" si="24"/>
        <v>4100.74742</v>
      </c>
    </row>
    <row r="1578" spans="1:7" ht="12.75">
      <c r="A1578" s="92">
        <v>965</v>
      </c>
      <c r="B1578" s="41" t="s">
        <v>3622</v>
      </c>
      <c r="C1578" s="76" t="s">
        <v>105</v>
      </c>
      <c r="D1578" s="2">
        <v>92</v>
      </c>
      <c r="E1578" s="22" t="s">
        <v>3621</v>
      </c>
      <c r="F1578" s="78">
        <v>97.3</v>
      </c>
      <c r="G1578" s="115">
        <f t="shared" si="24"/>
        <v>4100.74742</v>
      </c>
    </row>
    <row r="1579" spans="1:7" ht="12.75">
      <c r="A1579" s="92">
        <v>304</v>
      </c>
      <c r="B1579" s="41" t="s">
        <v>4878</v>
      </c>
      <c r="C1579" s="76" t="s">
        <v>105</v>
      </c>
      <c r="D1579" s="2">
        <v>43</v>
      </c>
      <c r="E1579" s="23" t="s">
        <v>4877</v>
      </c>
      <c r="F1579" s="78">
        <v>383.1</v>
      </c>
      <c r="G1579" s="115">
        <f t="shared" si="24"/>
        <v>16145.902740000001</v>
      </c>
    </row>
    <row r="1580" spans="1:7" ht="12.75">
      <c r="A1580" s="92">
        <v>293</v>
      </c>
      <c r="B1580" s="41" t="s">
        <v>4857</v>
      </c>
      <c r="C1580" s="76" t="s">
        <v>105</v>
      </c>
      <c r="D1580" s="2">
        <v>43</v>
      </c>
      <c r="E1580" s="22" t="s">
        <v>4856</v>
      </c>
      <c r="F1580" s="78">
        <v>390.7</v>
      </c>
      <c r="G1580" s="115">
        <f t="shared" si="24"/>
        <v>16466.20778</v>
      </c>
    </row>
    <row r="1581" spans="1:7" ht="12.75">
      <c r="A1581" s="92">
        <v>294</v>
      </c>
      <c r="B1581" s="41" t="s">
        <v>4859</v>
      </c>
      <c r="C1581" s="76" t="s">
        <v>105</v>
      </c>
      <c r="D1581" s="2">
        <v>43</v>
      </c>
      <c r="E1581" s="22" t="s">
        <v>4858</v>
      </c>
      <c r="F1581" s="78">
        <v>589.5</v>
      </c>
      <c r="G1581" s="115">
        <f t="shared" si="24"/>
        <v>24844.713300000003</v>
      </c>
    </row>
    <row r="1582" spans="1:7" ht="12.75">
      <c r="A1582" s="92">
        <v>295</v>
      </c>
      <c r="B1582" s="41" t="s">
        <v>4861</v>
      </c>
      <c r="C1582" s="76" t="s">
        <v>105</v>
      </c>
      <c r="D1582" s="2">
        <v>43</v>
      </c>
      <c r="E1582" s="22" t="s">
        <v>4860</v>
      </c>
      <c r="F1582" s="78">
        <v>419.4</v>
      </c>
      <c r="G1582" s="115">
        <f t="shared" si="24"/>
        <v>17675.78076</v>
      </c>
    </row>
    <row r="1583" spans="1:7" ht="12.75">
      <c r="A1583" s="92">
        <v>296</v>
      </c>
      <c r="B1583" s="41" t="s">
        <v>4863</v>
      </c>
      <c r="C1583" s="76" t="s">
        <v>105</v>
      </c>
      <c r="D1583" s="2">
        <v>43</v>
      </c>
      <c r="E1583" s="22" t="s">
        <v>4862</v>
      </c>
      <c r="F1583" s="78">
        <v>617.2</v>
      </c>
      <c r="G1583" s="115">
        <f t="shared" si="24"/>
        <v>26012.140880000003</v>
      </c>
    </row>
    <row r="1584" spans="1:7" ht="12.75">
      <c r="A1584" s="92">
        <v>252</v>
      </c>
      <c r="B1584" s="41" t="s">
        <v>4789</v>
      </c>
      <c r="C1584" s="76" t="s">
        <v>105</v>
      </c>
      <c r="D1584" s="2">
        <v>39</v>
      </c>
      <c r="E1584" s="23" t="s">
        <v>4788</v>
      </c>
      <c r="F1584" s="78">
        <v>261.7</v>
      </c>
      <c r="G1584" s="115">
        <f t="shared" si="24"/>
        <v>11029.45118</v>
      </c>
    </row>
    <row r="1585" spans="1:7" ht="12.75">
      <c r="A1585" s="92">
        <v>807</v>
      </c>
      <c r="B1585" s="60" t="s">
        <v>3728</v>
      </c>
      <c r="C1585" s="76" t="s">
        <v>105</v>
      </c>
      <c r="D1585" s="2">
        <v>79</v>
      </c>
      <c r="E1585" s="22" t="s">
        <v>3727</v>
      </c>
      <c r="F1585" s="78">
        <v>61.2</v>
      </c>
      <c r="G1585" s="115">
        <f t="shared" si="24"/>
        <v>2579.2984800000004</v>
      </c>
    </row>
    <row r="1586" spans="1:7" ht="12.75">
      <c r="A1586" s="92">
        <v>828</v>
      </c>
      <c r="B1586" s="60" t="s">
        <v>3765</v>
      </c>
      <c r="C1586" s="76" t="s">
        <v>105</v>
      </c>
      <c r="D1586" s="2">
        <v>81</v>
      </c>
      <c r="E1586" s="22" t="s">
        <v>3764</v>
      </c>
      <c r="F1586" s="78">
        <v>61.2</v>
      </c>
      <c r="G1586" s="115">
        <f t="shared" si="24"/>
        <v>2579.2984800000004</v>
      </c>
    </row>
    <row r="1587" spans="1:7" ht="12.75">
      <c r="A1587" s="92">
        <v>808</v>
      </c>
      <c r="B1587" s="60" t="s">
        <v>3730</v>
      </c>
      <c r="C1587" s="76" t="s">
        <v>105</v>
      </c>
      <c r="D1587" s="2">
        <v>79</v>
      </c>
      <c r="E1587" s="22" t="s">
        <v>3729</v>
      </c>
      <c r="F1587" s="78">
        <v>61.2</v>
      </c>
      <c r="G1587" s="115">
        <f t="shared" si="24"/>
        <v>2579.2984800000004</v>
      </c>
    </row>
    <row r="1588" spans="1:7" ht="12.75">
      <c r="A1588" s="92">
        <v>829</v>
      </c>
      <c r="B1588" s="60" t="s">
        <v>3767</v>
      </c>
      <c r="C1588" s="76" t="s">
        <v>105</v>
      </c>
      <c r="D1588" s="2">
        <v>81</v>
      </c>
      <c r="E1588" s="22" t="s">
        <v>3766</v>
      </c>
      <c r="F1588" s="78">
        <v>61.2</v>
      </c>
      <c r="G1588" s="115">
        <f t="shared" si="24"/>
        <v>2579.2984800000004</v>
      </c>
    </row>
    <row r="1589" spans="1:7" ht="12.75">
      <c r="A1589" s="92">
        <v>844</v>
      </c>
      <c r="B1589" s="41" t="s">
        <v>3793</v>
      </c>
      <c r="C1589" s="76" t="s">
        <v>105</v>
      </c>
      <c r="D1589" s="2">
        <v>81</v>
      </c>
      <c r="E1589" s="22" t="s">
        <v>3792</v>
      </c>
      <c r="F1589" s="78">
        <v>48.3</v>
      </c>
      <c r="G1589" s="115">
        <f t="shared" si="24"/>
        <v>2035.62282</v>
      </c>
    </row>
    <row r="1590" spans="1:7" ht="12.75">
      <c r="A1590" s="92">
        <v>845</v>
      </c>
      <c r="B1590" s="41" t="s">
        <v>3795</v>
      </c>
      <c r="C1590" s="76" t="s">
        <v>105</v>
      </c>
      <c r="D1590" s="2">
        <v>81</v>
      </c>
      <c r="E1590" s="22" t="s">
        <v>3794</v>
      </c>
      <c r="F1590" s="78">
        <v>69.4</v>
      </c>
      <c r="G1590" s="115">
        <f t="shared" si="24"/>
        <v>2924.8907600000002</v>
      </c>
    </row>
    <row r="1591" spans="1:7" ht="12.75">
      <c r="A1591" s="92">
        <v>846</v>
      </c>
      <c r="B1591" s="41" t="s">
        <v>3797</v>
      </c>
      <c r="C1591" s="76" t="s">
        <v>105</v>
      </c>
      <c r="D1591" s="2">
        <v>81</v>
      </c>
      <c r="E1591" s="22" t="s">
        <v>3796</v>
      </c>
      <c r="F1591" s="78">
        <v>12</v>
      </c>
      <c r="G1591" s="115">
        <f t="shared" si="24"/>
        <v>505.74480000000005</v>
      </c>
    </row>
    <row r="1592" spans="1:7" ht="12.75">
      <c r="A1592" s="92">
        <v>847</v>
      </c>
      <c r="B1592" s="41" t="s">
        <v>3799</v>
      </c>
      <c r="C1592" s="76" t="s">
        <v>105</v>
      </c>
      <c r="D1592" s="2">
        <v>81</v>
      </c>
      <c r="E1592" s="22" t="s">
        <v>3798</v>
      </c>
      <c r="F1592" s="78">
        <v>81.2</v>
      </c>
      <c r="G1592" s="115">
        <f t="shared" si="24"/>
        <v>3422.2064800000003</v>
      </c>
    </row>
    <row r="1593" spans="1:7" ht="12.75">
      <c r="A1593" s="92">
        <v>541</v>
      </c>
      <c r="B1593" s="41" t="s">
        <v>4137</v>
      </c>
      <c r="C1593" s="76" t="s">
        <v>105</v>
      </c>
      <c r="D1593" s="2">
        <v>58</v>
      </c>
      <c r="E1593" s="3" t="s">
        <v>4136</v>
      </c>
      <c r="F1593" s="78">
        <v>7.9</v>
      </c>
      <c r="G1593" s="115">
        <f t="shared" si="24"/>
        <v>332.94866</v>
      </c>
    </row>
    <row r="1594" spans="1:7" ht="12.75">
      <c r="A1594" s="92">
        <v>540</v>
      </c>
      <c r="B1594" s="41" t="s">
        <v>4135</v>
      </c>
      <c r="C1594" s="76" t="s">
        <v>105</v>
      </c>
      <c r="D1594" s="2">
        <v>58</v>
      </c>
      <c r="E1594" s="3" t="s">
        <v>4134</v>
      </c>
      <c r="F1594" s="78">
        <v>64.8</v>
      </c>
      <c r="G1594" s="115">
        <f t="shared" si="24"/>
        <v>2731.02192</v>
      </c>
    </row>
    <row r="1595" spans="1:7" ht="12.75">
      <c r="A1595" s="92">
        <v>758</v>
      </c>
      <c r="B1595" s="41" t="s">
        <v>4075</v>
      </c>
      <c r="C1595" s="76" t="s">
        <v>105</v>
      </c>
      <c r="D1595" s="23">
        <v>75</v>
      </c>
      <c r="E1595" s="22" t="s">
        <v>4074</v>
      </c>
      <c r="F1595" s="78">
        <v>451.9</v>
      </c>
      <c r="G1595" s="115">
        <f t="shared" si="24"/>
        <v>19045.50626</v>
      </c>
    </row>
    <row r="1596" spans="1:7" ht="12.75">
      <c r="A1596" s="92">
        <v>759</v>
      </c>
      <c r="B1596" s="41" t="s">
        <v>4077</v>
      </c>
      <c r="C1596" s="76" t="s">
        <v>105</v>
      </c>
      <c r="D1596" s="23">
        <v>75</v>
      </c>
      <c r="E1596" s="22" t="s">
        <v>4076</v>
      </c>
      <c r="F1596" s="78">
        <v>451.9</v>
      </c>
      <c r="G1596" s="115">
        <f t="shared" si="24"/>
        <v>19045.50626</v>
      </c>
    </row>
    <row r="1597" spans="1:7" ht="12.75">
      <c r="A1597" s="92">
        <v>754</v>
      </c>
      <c r="B1597" s="41" t="s">
        <v>4067</v>
      </c>
      <c r="C1597" s="76" t="s">
        <v>105</v>
      </c>
      <c r="D1597" s="23">
        <v>75</v>
      </c>
      <c r="E1597" s="22" t="s">
        <v>4066</v>
      </c>
      <c r="F1597" s="78">
        <v>279.3</v>
      </c>
      <c r="G1597" s="115">
        <f t="shared" si="24"/>
        <v>11771.21022</v>
      </c>
    </row>
    <row r="1598" spans="1:7" ht="12.75">
      <c r="A1598" s="92">
        <v>755</v>
      </c>
      <c r="B1598" s="41" t="s">
        <v>4069</v>
      </c>
      <c r="C1598" s="76" t="s">
        <v>105</v>
      </c>
      <c r="D1598" s="23">
        <v>75</v>
      </c>
      <c r="E1598" s="22" t="s">
        <v>4068</v>
      </c>
      <c r="F1598" s="78">
        <v>279.3</v>
      </c>
      <c r="G1598" s="115">
        <f t="shared" si="24"/>
        <v>11771.21022</v>
      </c>
    </row>
    <row r="1599" spans="1:7" ht="12.75">
      <c r="A1599" s="92">
        <v>2113</v>
      </c>
      <c r="B1599" s="41" t="s">
        <v>1236</v>
      </c>
      <c r="C1599" s="76" t="s">
        <v>105</v>
      </c>
      <c r="D1599" s="2">
        <v>179</v>
      </c>
      <c r="E1599" s="22" t="s">
        <v>1235</v>
      </c>
      <c r="F1599" s="78">
        <v>257.1</v>
      </c>
      <c r="G1599" s="115">
        <f t="shared" si="24"/>
        <v>10835.58234</v>
      </c>
    </row>
    <row r="1600" spans="1:7" ht="12.75">
      <c r="A1600" s="92">
        <v>2114</v>
      </c>
      <c r="B1600" s="41" t="s">
        <v>1238</v>
      </c>
      <c r="C1600" s="76" t="s">
        <v>105</v>
      </c>
      <c r="D1600" s="2">
        <v>179</v>
      </c>
      <c r="E1600" s="22" t="s">
        <v>1237</v>
      </c>
      <c r="F1600" s="78">
        <v>283.4</v>
      </c>
      <c r="G1600" s="115">
        <f t="shared" si="24"/>
        <v>11944.00636</v>
      </c>
    </row>
    <row r="1601" spans="1:7" ht="12.75">
      <c r="A1601" s="92">
        <v>2115</v>
      </c>
      <c r="B1601" s="41" t="s">
        <v>1240</v>
      </c>
      <c r="C1601" s="76" t="s">
        <v>105</v>
      </c>
      <c r="D1601" s="2">
        <v>179</v>
      </c>
      <c r="E1601" s="22" t="s">
        <v>1239</v>
      </c>
      <c r="F1601" s="78">
        <v>304.2</v>
      </c>
      <c r="G1601" s="115">
        <f t="shared" si="24"/>
        <v>12820.63068</v>
      </c>
    </row>
    <row r="1602" spans="1:7" ht="12.75">
      <c r="A1602" s="92">
        <v>2116</v>
      </c>
      <c r="B1602" s="41" t="s">
        <v>1242</v>
      </c>
      <c r="C1602" s="76" t="s">
        <v>105</v>
      </c>
      <c r="D1602" s="2">
        <v>179</v>
      </c>
      <c r="E1602" s="22" t="s">
        <v>1241</v>
      </c>
      <c r="F1602" s="78">
        <v>356.5</v>
      </c>
      <c r="G1602" s="115">
        <f t="shared" si="24"/>
        <v>15024.8351</v>
      </c>
    </row>
    <row r="1603" spans="1:7" ht="12.75">
      <c r="A1603" s="92">
        <v>2117</v>
      </c>
      <c r="B1603" s="41" t="s">
        <v>1244</v>
      </c>
      <c r="C1603" s="76" t="s">
        <v>105</v>
      </c>
      <c r="D1603" s="2">
        <v>179</v>
      </c>
      <c r="E1603" s="22" t="s">
        <v>1243</v>
      </c>
      <c r="F1603" s="78">
        <v>403.7</v>
      </c>
      <c r="G1603" s="115">
        <f aca="true" t="shared" si="25" ref="G1603:G1666">F1603*Курс</f>
        <v>17014.09798</v>
      </c>
    </row>
    <row r="1604" spans="1:7" ht="12.75">
      <c r="A1604" s="92">
        <v>2118</v>
      </c>
      <c r="B1604" s="41" t="s">
        <v>1246</v>
      </c>
      <c r="C1604" s="76" t="s">
        <v>105</v>
      </c>
      <c r="D1604" s="2">
        <v>179</v>
      </c>
      <c r="E1604" s="22" t="s">
        <v>1245</v>
      </c>
      <c r="F1604" s="78">
        <v>456.4</v>
      </c>
      <c r="G1604" s="115">
        <f t="shared" si="25"/>
        <v>19235.16056</v>
      </c>
    </row>
    <row r="1605" spans="1:7" ht="12.75">
      <c r="A1605" s="92">
        <v>2119</v>
      </c>
      <c r="B1605" s="41" t="s">
        <v>1248</v>
      </c>
      <c r="C1605" s="76" t="s">
        <v>105</v>
      </c>
      <c r="D1605" s="2">
        <v>179</v>
      </c>
      <c r="E1605" s="22" t="s">
        <v>1247</v>
      </c>
      <c r="F1605" s="78">
        <v>508.3</v>
      </c>
      <c r="G1605" s="115">
        <f t="shared" si="25"/>
        <v>21422.506820000002</v>
      </c>
    </row>
    <row r="1606" spans="1:7" ht="12.75">
      <c r="A1606" s="92">
        <v>2120</v>
      </c>
      <c r="B1606" s="41" t="s">
        <v>1250</v>
      </c>
      <c r="C1606" s="76" t="s">
        <v>105</v>
      </c>
      <c r="D1606" s="2">
        <v>179</v>
      </c>
      <c r="E1606" s="22" t="s">
        <v>1249</v>
      </c>
      <c r="F1606" s="78">
        <v>555.8</v>
      </c>
      <c r="G1606" s="115">
        <f t="shared" si="25"/>
        <v>23424.41332</v>
      </c>
    </row>
    <row r="1607" spans="1:7" ht="12.75">
      <c r="A1607" s="92">
        <v>2121</v>
      </c>
      <c r="B1607" s="41" t="s">
        <v>1252</v>
      </c>
      <c r="C1607" s="76" t="s">
        <v>105</v>
      </c>
      <c r="D1607" s="2">
        <v>179</v>
      </c>
      <c r="E1607" s="22" t="s">
        <v>1251</v>
      </c>
      <c r="F1607" s="78">
        <v>603</v>
      </c>
      <c r="G1607" s="115">
        <f t="shared" si="25"/>
        <v>25413.6762</v>
      </c>
    </row>
    <row r="1608" spans="1:7" ht="12.75">
      <c r="A1608" s="92">
        <v>2122</v>
      </c>
      <c r="B1608" s="41" t="s">
        <v>1254</v>
      </c>
      <c r="C1608" s="76" t="s">
        <v>105</v>
      </c>
      <c r="D1608" s="2">
        <v>179</v>
      </c>
      <c r="E1608" s="22" t="s">
        <v>1253</v>
      </c>
      <c r="F1608" s="78">
        <v>707.6</v>
      </c>
      <c r="G1608" s="115">
        <f t="shared" si="25"/>
        <v>29822.08504</v>
      </c>
    </row>
    <row r="1609" spans="1:7" ht="12.75">
      <c r="A1609" s="92">
        <v>2123</v>
      </c>
      <c r="B1609" s="41" t="s">
        <v>1256</v>
      </c>
      <c r="C1609" s="76" t="s">
        <v>105</v>
      </c>
      <c r="D1609" s="2">
        <v>179</v>
      </c>
      <c r="E1609" s="22" t="s">
        <v>1255</v>
      </c>
      <c r="F1609" s="78">
        <v>833.4</v>
      </c>
      <c r="G1609" s="115">
        <f t="shared" si="25"/>
        <v>35123.97636</v>
      </c>
    </row>
    <row r="1610" spans="1:7" ht="12.75">
      <c r="A1610" s="92">
        <v>2124</v>
      </c>
      <c r="B1610" s="41" t="s">
        <v>1258</v>
      </c>
      <c r="C1610" s="76" t="s">
        <v>105</v>
      </c>
      <c r="D1610" s="2">
        <v>179</v>
      </c>
      <c r="E1610" s="22" t="s">
        <v>1257</v>
      </c>
      <c r="F1610" s="78">
        <v>980.1</v>
      </c>
      <c r="G1610" s="115">
        <f t="shared" si="25"/>
        <v>41306.70654000001</v>
      </c>
    </row>
    <row r="1611" spans="1:7" ht="12.75">
      <c r="A1611" s="92">
        <v>2125</v>
      </c>
      <c r="B1611" s="41" t="s">
        <v>1260</v>
      </c>
      <c r="C1611" s="76" t="s">
        <v>105</v>
      </c>
      <c r="D1611" s="2">
        <v>179</v>
      </c>
      <c r="E1611" s="22" t="s">
        <v>1259</v>
      </c>
      <c r="F1611" s="78">
        <v>1105.8</v>
      </c>
      <c r="G1611" s="115">
        <f t="shared" si="25"/>
        <v>46604.38332</v>
      </c>
    </row>
    <row r="1612" spans="1:7" ht="12.75">
      <c r="A1612" s="92">
        <v>2126</v>
      </c>
      <c r="B1612" s="41" t="s">
        <v>1262</v>
      </c>
      <c r="C1612" s="76" t="s">
        <v>105</v>
      </c>
      <c r="D1612" s="2">
        <v>179</v>
      </c>
      <c r="E1612" s="22" t="s">
        <v>1261</v>
      </c>
      <c r="F1612" s="78">
        <v>1231.3</v>
      </c>
      <c r="G1612" s="115">
        <f t="shared" si="25"/>
        <v>51893.63102</v>
      </c>
    </row>
    <row r="1613" spans="1:7" ht="12.75">
      <c r="A1613" s="92">
        <v>2128</v>
      </c>
      <c r="B1613" s="41" t="s">
        <v>1265</v>
      </c>
      <c r="C1613" s="76" t="s">
        <v>105</v>
      </c>
      <c r="D1613" s="2">
        <v>179</v>
      </c>
      <c r="E1613" s="3" t="s">
        <v>1264</v>
      </c>
      <c r="F1613" s="78">
        <v>335.7</v>
      </c>
      <c r="G1613" s="115">
        <f t="shared" si="25"/>
        <v>14148.21078</v>
      </c>
    </row>
    <row r="1614" spans="1:7" ht="12.75">
      <c r="A1614" s="92">
        <v>2129</v>
      </c>
      <c r="B1614" s="41" t="s">
        <v>1267</v>
      </c>
      <c r="C1614" s="76" t="s">
        <v>105</v>
      </c>
      <c r="D1614" s="2">
        <v>179</v>
      </c>
      <c r="E1614" s="3" t="s">
        <v>1266</v>
      </c>
      <c r="F1614" s="78">
        <v>346.3</v>
      </c>
      <c r="G1614" s="115">
        <f t="shared" si="25"/>
        <v>14594.95202</v>
      </c>
    </row>
    <row r="1615" spans="1:7" ht="12.75">
      <c r="A1615" s="92">
        <v>2130</v>
      </c>
      <c r="B1615" s="41" t="s">
        <v>1269</v>
      </c>
      <c r="C1615" s="76" t="s">
        <v>105</v>
      </c>
      <c r="D1615" s="2">
        <v>179</v>
      </c>
      <c r="E1615" s="3" t="s">
        <v>1268</v>
      </c>
      <c r="F1615" s="78">
        <v>367.1</v>
      </c>
      <c r="G1615" s="115">
        <f t="shared" si="25"/>
        <v>15471.576340000001</v>
      </c>
    </row>
    <row r="1616" spans="1:7" ht="12.75">
      <c r="A1616" s="92">
        <v>2131</v>
      </c>
      <c r="B1616" s="41" t="s">
        <v>1271</v>
      </c>
      <c r="C1616" s="76" t="s">
        <v>105</v>
      </c>
      <c r="D1616" s="2">
        <v>179</v>
      </c>
      <c r="E1616" s="3" t="s">
        <v>1270</v>
      </c>
      <c r="F1616" s="78">
        <v>419.8</v>
      </c>
      <c r="G1616" s="115">
        <f t="shared" si="25"/>
        <v>17692.63892</v>
      </c>
    </row>
    <row r="1617" spans="1:7" ht="12.75">
      <c r="A1617" s="92">
        <v>2132</v>
      </c>
      <c r="B1617" s="41" t="s">
        <v>1273</v>
      </c>
      <c r="C1617" s="76" t="s">
        <v>105</v>
      </c>
      <c r="D1617" s="2">
        <v>179</v>
      </c>
      <c r="E1617" s="3" t="s">
        <v>1272</v>
      </c>
      <c r="F1617" s="78">
        <v>482.3</v>
      </c>
      <c r="G1617" s="115">
        <f t="shared" si="25"/>
        <v>20326.726420000003</v>
      </c>
    </row>
    <row r="1618" spans="1:7" ht="12.75">
      <c r="A1618" s="92">
        <v>2133</v>
      </c>
      <c r="B1618" s="41" t="s">
        <v>1275</v>
      </c>
      <c r="C1618" s="76" t="s">
        <v>105</v>
      </c>
      <c r="D1618" s="2">
        <v>179</v>
      </c>
      <c r="E1618" s="3" t="s">
        <v>1274</v>
      </c>
      <c r="F1618" s="78">
        <v>550.7</v>
      </c>
      <c r="G1618" s="115">
        <f t="shared" si="25"/>
        <v>23209.471780000003</v>
      </c>
    </row>
    <row r="1619" spans="1:7" ht="12.75">
      <c r="A1619" s="92">
        <v>2134</v>
      </c>
      <c r="B1619" s="41" t="s">
        <v>1277</v>
      </c>
      <c r="C1619" s="76" t="s">
        <v>105</v>
      </c>
      <c r="D1619" s="2">
        <v>179</v>
      </c>
      <c r="E1619" s="3" t="s">
        <v>1276</v>
      </c>
      <c r="F1619" s="78">
        <v>608.1</v>
      </c>
      <c r="G1619" s="115">
        <f t="shared" si="25"/>
        <v>25628.61774</v>
      </c>
    </row>
    <row r="1620" spans="1:7" ht="12.75">
      <c r="A1620" s="92">
        <v>2135</v>
      </c>
      <c r="B1620" s="41" t="s">
        <v>1279</v>
      </c>
      <c r="C1620" s="76" t="s">
        <v>105</v>
      </c>
      <c r="D1620" s="2">
        <v>179</v>
      </c>
      <c r="E1620" s="3" t="s">
        <v>1278</v>
      </c>
      <c r="F1620" s="78">
        <v>686.8</v>
      </c>
      <c r="G1620" s="115">
        <f t="shared" si="25"/>
        <v>28945.46072</v>
      </c>
    </row>
    <row r="1621" spans="1:7" ht="12.75">
      <c r="A1621" s="92">
        <v>2136</v>
      </c>
      <c r="B1621" s="41" t="s">
        <v>1281</v>
      </c>
      <c r="C1621" s="76" t="s">
        <v>105</v>
      </c>
      <c r="D1621" s="2">
        <v>179</v>
      </c>
      <c r="E1621" s="3" t="s">
        <v>1280</v>
      </c>
      <c r="F1621" s="78">
        <v>786.2</v>
      </c>
      <c r="G1621" s="115">
        <f t="shared" si="25"/>
        <v>33134.713480000006</v>
      </c>
    </row>
    <row r="1622" spans="1:7" ht="12.75">
      <c r="A1622" s="92">
        <v>2137</v>
      </c>
      <c r="B1622" s="41" t="s">
        <v>1283</v>
      </c>
      <c r="C1622" s="76" t="s">
        <v>105</v>
      </c>
      <c r="D1622" s="2">
        <v>179</v>
      </c>
      <c r="E1622" s="3" t="s">
        <v>1282</v>
      </c>
      <c r="F1622" s="78">
        <v>922.3</v>
      </c>
      <c r="G1622" s="115">
        <f t="shared" si="25"/>
        <v>38870.70242</v>
      </c>
    </row>
    <row r="1623" spans="1:7" ht="12.75">
      <c r="A1623" s="92">
        <v>2138</v>
      </c>
      <c r="B1623" s="41" t="s">
        <v>1285</v>
      </c>
      <c r="C1623" s="76" t="s">
        <v>105</v>
      </c>
      <c r="D1623" s="2">
        <v>179</v>
      </c>
      <c r="E1623" s="3" t="s">
        <v>1284</v>
      </c>
      <c r="F1623" s="78">
        <v>1063.8</v>
      </c>
      <c r="G1623" s="115">
        <f t="shared" si="25"/>
        <v>44834.27652</v>
      </c>
    </row>
    <row r="1624" spans="1:7" ht="12.75">
      <c r="A1624" s="92">
        <v>2139</v>
      </c>
      <c r="B1624" s="41" t="s">
        <v>1287</v>
      </c>
      <c r="C1624" s="76" t="s">
        <v>105</v>
      </c>
      <c r="D1624" s="2">
        <v>179</v>
      </c>
      <c r="E1624" s="3" t="s">
        <v>1286</v>
      </c>
      <c r="F1624" s="78">
        <v>1205.3</v>
      </c>
      <c r="G1624" s="115">
        <f t="shared" si="25"/>
        <v>50797.85062</v>
      </c>
    </row>
    <row r="1625" spans="1:7" ht="12.75">
      <c r="A1625" s="92">
        <v>2140</v>
      </c>
      <c r="B1625" s="41" t="s">
        <v>1289</v>
      </c>
      <c r="C1625" s="76" t="s">
        <v>105</v>
      </c>
      <c r="D1625" s="2">
        <v>179</v>
      </c>
      <c r="E1625" s="3" t="s">
        <v>1288</v>
      </c>
      <c r="F1625" s="78">
        <v>1357.1</v>
      </c>
      <c r="G1625" s="115">
        <f t="shared" si="25"/>
        <v>57195.522339999996</v>
      </c>
    </row>
    <row r="1626" spans="1:7" ht="12.75">
      <c r="A1626" s="92">
        <v>2141</v>
      </c>
      <c r="B1626" s="41" t="s">
        <v>1291</v>
      </c>
      <c r="C1626" s="76" t="s">
        <v>105</v>
      </c>
      <c r="D1626" s="2">
        <v>179</v>
      </c>
      <c r="E1626" s="3" t="s">
        <v>1290</v>
      </c>
      <c r="F1626" s="78">
        <v>1509.6</v>
      </c>
      <c r="G1626" s="115">
        <f t="shared" si="25"/>
        <v>63622.69584</v>
      </c>
    </row>
    <row r="1627" spans="1:7" ht="12.75">
      <c r="A1627" s="92">
        <v>2775</v>
      </c>
      <c r="B1627" s="84" t="s">
        <v>137</v>
      </c>
      <c r="C1627" s="76" t="s">
        <v>105</v>
      </c>
      <c r="E1627" s="23" t="s">
        <v>119</v>
      </c>
      <c r="G1627" s="115">
        <f t="shared" si="25"/>
        <v>0</v>
      </c>
    </row>
    <row r="1628" spans="1:7" ht="12.75">
      <c r="A1628" s="92">
        <v>2817</v>
      </c>
      <c r="B1628" s="84" t="s">
        <v>137</v>
      </c>
      <c r="C1628" s="76" t="s">
        <v>105</v>
      </c>
      <c r="E1628" s="23" t="s">
        <v>119</v>
      </c>
      <c r="G1628" s="115">
        <f t="shared" si="25"/>
        <v>0</v>
      </c>
    </row>
    <row r="1629" spans="1:7" ht="12.75">
      <c r="A1629" s="92">
        <v>2823</v>
      </c>
      <c r="B1629" s="84" t="s">
        <v>137</v>
      </c>
      <c r="C1629" s="76" t="s">
        <v>105</v>
      </c>
      <c r="E1629" s="23" t="s">
        <v>119</v>
      </c>
      <c r="G1629" s="115">
        <f t="shared" si="25"/>
        <v>0</v>
      </c>
    </row>
    <row r="1630" spans="1:7" ht="12.75">
      <c r="A1630" s="92">
        <v>2143</v>
      </c>
      <c r="B1630" s="41" t="s">
        <v>1294</v>
      </c>
      <c r="C1630" s="76" t="s">
        <v>105</v>
      </c>
      <c r="D1630" s="2">
        <v>179</v>
      </c>
      <c r="E1630" s="22" t="s">
        <v>1293</v>
      </c>
      <c r="F1630" s="78">
        <v>739.1</v>
      </c>
      <c r="G1630" s="115">
        <f t="shared" si="25"/>
        <v>31149.66514</v>
      </c>
    </row>
    <row r="1631" spans="1:7" ht="12.75">
      <c r="A1631" s="92">
        <v>2144</v>
      </c>
      <c r="B1631" s="41" t="s">
        <v>1296</v>
      </c>
      <c r="C1631" s="76" t="s">
        <v>105</v>
      </c>
      <c r="D1631" s="2">
        <v>179</v>
      </c>
      <c r="E1631" s="22" t="s">
        <v>1295</v>
      </c>
      <c r="F1631" s="78">
        <v>838.9</v>
      </c>
      <c r="G1631" s="115">
        <f t="shared" si="25"/>
        <v>35355.776060000004</v>
      </c>
    </row>
    <row r="1632" spans="1:7" ht="12.75">
      <c r="A1632" s="92">
        <v>2145</v>
      </c>
      <c r="B1632" s="41" t="s">
        <v>1298</v>
      </c>
      <c r="C1632" s="76" t="s">
        <v>105</v>
      </c>
      <c r="D1632" s="2">
        <v>179</v>
      </c>
      <c r="E1632" s="22" t="s">
        <v>1297</v>
      </c>
      <c r="F1632" s="78">
        <v>953.7</v>
      </c>
      <c r="G1632" s="115">
        <f t="shared" si="25"/>
        <v>40194.06798000001</v>
      </c>
    </row>
    <row r="1633" spans="1:7" ht="12.75">
      <c r="A1633" s="92">
        <v>2146</v>
      </c>
      <c r="B1633" s="41" t="s">
        <v>1300</v>
      </c>
      <c r="C1633" s="76" t="s">
        <v>105</v>
      </c>
      <c r="D1633" s="2">
        <v>179</v>
      </c>
      <c r="E1633" s="22" t="s">
        <v>1299</v>
      </c>
      <c r="F1633" s="78">
        <v>1058.7</v>
      </c>
      <c r="G1633" s="115">
        <f t="shared" si="25"/>
        <v>44619.33498000001</v>
      </c>
    </row>
    <row r="1634" spans="1:7" ht="12.75">
      <c r="A1634" s="92">
        <v>2147</v>
      </c>
      <c r="B1634" s="41" t="s">
        <v>1302</v>
      </c>
      <c r="C1634" s="76" t="s">
        <v>105</v>
      </c>
      <c r="D1634" s="2">
        <v>179</v>
      </c>
      <c r="E1634" s="22" t="s">
        <v>1301</v>
      </c>
      <c r="F1634" s="78">
        <v>1168.7</v>
      </c>
      <c r="G1634" s="115">
        <f t="shared" si="25"/>
        <v>49255.328980000006</v>
      </c>
    </row>
    <row r="1635" spans="1:7" ht="12.75">
      <c r="A1635" s="92">
        <v>2148</v>
      </c>
      <c r="B1635" s="41" t="s">
        <v>1304</v>
      </c>
      <c r="C1635" s="76" t="s">
        <v>105</v>
      </c>
      <c r="D1635" s="2">
        <v>179</v>
      </c>
      <c r="E1635" s="22" t="s">
        <v>1303</v>
      </c>
      <c r="F1635" s="78">
        <v>1320.5</v>
      </c>
      <c r="G1635" s="115">
        <f t="shared" si="25"/>
        <v>55653.000700000004</v>
      </c>
    </row>
    <row r="1636" spans="1:7" ht="12.75">
      <c r="A1636" s="92">
        <v>2149</v>
      </c>
      <c r="B1636" s="41" t="s">
        <v>1306</v>
      </c>
      <c r="C1636" s="76" t="s">
        <v>105</v>
      </c>
      <c r="D1636" s="2">
        <v>179</v>
      </c>
      <c r="E1636" s="22" t="s">
        <v>1305</v>
      </c>
      <c r="F1636" s="78">
        <v>1488.7</v>
      </c>
      <c r="G1636" s="115">
        <f t="shared" si="25"/>
        <v>62741.856980000004</v>
      </c>
    </row>
    <row r="1637" spans="1:7" ht="12.75">
      <c r="A1637" s="92">
        <v>2151</v>
      </c>
      <c r="B1637" s="41" t="s">
        <v>1309</v>
      </c>
      <c r="C1637" s="76" t="s">
        <v>105</v>
      </c>
      <c r="D1637" s="2">
        <v>179</v>
      </c>
      <c r="E1637" s="23" t="s">
        <v>1308</v>
      </c>
      <c r="F1637" s="78">
        <v>753.1</v>
      </c>
      <c r="G1637" s="115">
        <f t="shared" si="25"/>
        <v>31739.700740000004</v>
      </c>
    </row>
    <row r="1638" spans="1:7" ht="12.75">
      <c r="A1638" s="92">
        <v>2152</v>
      </c>
      <c r="B1638" s="41" t="s">
        <v>1311</v>
      </c>
      <c r="C1638" s="76" t="s">
        <v>105</v>
      </c>
      <c r="D1638" s="2">
        <v>179</v>
      </c>
      <c r="E1638" s="23" t="s">
        <v>1310</v>
      </c>
      <c r="F1638" s="78">
        <v>814.3</v>
      </c>
      <c r="G1638" s="115">
        <f t="shared" si="25"/>
        <v>34318.99922</v>
      </c>
    </row>
    <row r="1639" spans="1:7" ht="12.75">
      <c r="A1639" s="92">
        <v>2153</v>
      </c>
      <c r="B1639" s="41" t="s">
        <v>1313</v>
      </c>
      <c r="C1639" s="76" t="s">
        <v>105</v>
      </c>
      <c r="D1639" s="2">
        <v>179</v>
      </c>
      <c r="E1639" s="23" t="s">
        <v>1312</v>
      </c>
      <c r="F1639" s="78">
        <v>917.5</v>
      </c>
      <c r="G1639" s="115">
        <f t="shared" si="25"/>
        <v>38668.404500000004</v>
      </c>
    </row>
    <row r="1640" spans="1:7" ht="12.75">
      <c r="A1640" s="92">
        <v>2154</v>
      </c>
      <c r="B1640" s="41" t="s">
        <v>1315</v>
      </c>
      <c r="C1640" s="76" t="s">
        <v>105</v>
      </c>
      <c r="D1640" s="2">
        <v>179</v>
      </c>
      <c r="E1640" s="23" t="s">
        <v>1314</v>
      </c>
      <c r="F1640" s="78">
        <v>1005.3</v>
      </c>
      <c r="G1640" s="115">
        <f t="shared" si="25"/>
        <v>42368.77062</v>
      </c>
    </row>
    <row r="1641" spans="1:7" ht="12.75">
      <c r="A1641" s="92">
        <v>2155</v>
      </c>
      <c r="B1641" s="41" t="s">
        <v>1317</v>
      </c>
      <c r="C1641" s="76" t="s">
        <v>105</v>
      </c>
      <c r="D1641" s="2">
        <v>179</v>
      </c>
      <c r="E1641" s="23" t="s">
        <v>1316</v>
      </c>
      <c r="F1641" s="78">
        <v>1146.9</v>
      </c>
      <c r="G1641" s="115">
        <f t="shared" si="25"/>
        <v>48336.55926000001</v>
      </c>
    </row>
    <row r="1642" spans="1:7" ht="12.75">
      <c r="A1642" s="92">
        <v>2156</v>
      </c>
      <c r="B1642" s="41" t="s">
        <v>1319</v>
      </c>
      <c r="C1642" s="76" t="s">
        <v>105</v>
      </c>
      <c r="D1642" s="2">
        <v>179</v>
      </c>
      <c r="E1642" s="23" t="s">
        <v>1318</v>
      </c>
      <c r="F1642" s="78">
        <v>1349.6</v>
      </c>
      <c r="G1642" s="115">
        <f t="shared" si="25"/>
        <v>56879.43184</v>
      </c>
    </row>
    <row r="1643" spans="1:7" ht="12.75">
      <c r="A1643" s="92">
        <v>2157</v>
      </c>
      <c r="B1643" s="41" t="s">
        <v>1321</v>
      </c>
      <c r="C1643" s="76" t="s">
        <v>105</v>
      </c>
      <c r="D1643" s="2">
        <v>179</v>
      </c>
      <c r="E1643" s="23" t="s">
        <v>1320</v>
      </c>
      <c r="F1643" s="78">
        <v>1540.7</v>
      </c>
      <c r="G1643" s="115">
        <f t="shared" si="25"/>
        <v>64933.41778</v>
      </c>
    </row>
    <row r="1644" spans="1:7" ht="12.75">
      <c r="A1644" s="92">
        <v>2158</v>
      </c>
      <c r="B1644" s="41" t="s">
        <v>1323</v>
      </c>
      <c r="C1644" s="76" t="s">
        <v>105</v>
      </c>
      <c r="D1644" s="2">
        <v>179</v>
      </c>
      <c r="E1644" s="23" t="s">
        <v>1322</v>
      </c>
      <c r="F1644" s="78">
        <v>1716.4</v>
      </c>
      <c r="G1644" s="115">
        <f t="shared" si="25"/>
        <v>72338.36456</v>
      </c>
    </row>
    <row r="1645" spans="1:7" ht="12.75">
      <c r="A1645" s="92">
        <v>2159</v>
      </c>
      <c r="B1645" s="41" t="s">
        <v>1325</v>
      </c>
      <c r="C1645" s="76" t="s">
        <v>105</v>
      </c>
      <c r="D1645" s="2">
        <v>179</v>
      </c>
      <c r="E1645" s="23" t="s">
        <v>1324</v>
      </c>
      <c r="F1645" s="78">
        <v>1903.7</v>
      </c>
      <c r="G1645" s="115">
        <f t="shared" si="25"/>
        <v>80232.19798000001</v>
      </c>
    </row>
    <row r="1646" spans="1:7" ht="12.75">
      <c r="A1646" s="92">
        <v>756</v>
      </c>
      <c r="B1646" s="41" t="s">
        <v>4071</v>
      </c>
      <c r="C1646" s="76" t="s">
        <v>105</v>
      </c>
      <c r="D1646" s="23">
        <v>75</v>
      </c>
      <c r="E1646" s="22" t="s">
        <v>4070</v>
      </c>
      <c r="F1646" s="78">
        <v>253.6</v>
      </c>
      <c r="G1646" s="115">
        <f t="shared" si="25"/>
        <v>10688.07344</v>
      </c>
    </row>
    <row r="1647" spans="1:7" ht="12.75">
      <c r="A1647" s="92">
        <v>757</v>
      </c>
      <c r="B1647" s="41" t="s">
        <v>4073</v>
      </c>
      <c r="C1647" s="76" t="s">
        <v>105</v>
      </c>
      <c r="D1647" s="23">
        <v>75</v>
      </c>
      <c r="E1647" s="22" t="s">
        <v>4072</v>
      </c>
      <c r="F1647" s="78">
        <v>253.6</v>
      </c>
      <c r="G1647" s="115">
        <f t="shared" si="25"/>
        <v>10688.07344</v>
      </c>
    </row>
    <row r="1648" spans="1:7" ht="12.75">
      <c r="A1648" s="92">
        <v>752</v>
      </c>
      <c r="B1648" s="41" t="s">
        <v>4063</v>
      </c>
      <c r="C1648" s="76" t="s">
        <v>105</v>
      </c>
      <c r="D1648" s="23">
        <v>75</v>
      </c>
      <c r="E1648" s="22" t="s">
        <v>4062</v>
      </c>
      <c r="F1648" s="78">
        <v>153.5</v>
      </c>
      <c r="G1648" s="115">
        <f t="shared" si="25"/>
        <v>6469.3189</v>
      </c>
    </row>
    <row r="1649" spans="1:7" ht="12.75">
      <c r="A1649" s="92">
        <v>753</v>
      </c>
      <c r="B1649" s="41" t="s">
        <v>4065</v>
      </c>
      <c r="C1649" s="76" t="s">
        <v>105</v>
      </c>
      <c r="D1649" s="23">
        <v>75</v>
      </c>
      <c r="E1649" s="22" t="s">
        <v>4064</v>
      </c>
      <c r="F1649" s="78">
        <v>153.5</v>
      </c>
      <c r="G1649" s="115">
        <f t="shared" si="25"/>
        <v>6469.3189</v>
      </c>
    </row>
    <row r="1650" spans="1:7" ht="25.5">
      <c r="A1650" s="92">
        <v>747</v>
      </c>
      <c r="B1650" s="60" t="s">
        <v>4053</v>
      </c>
      <c r="C1650" s="76" t="s">
        <v>105</v>
      </c>
      <c r="D1650" s="23">
        <v>75</v>
      </c>
      <c r="E1650" s="23" t="s">
        <v>4052</v>
      </c>
      <c r="F1650" s="78">
        <v>233.1</v>
      </c>
      <c r="G1650" s="115">
        <f t="shared" si="25"/>
        <v>9824.09274</v>
      </c>
    </row>
    <row r="1651" spans="1:7" ht="12.75">
      <c r="A1651" s="92">
        <v>741</v>
      </c>
      <c r="B1651" s="41" t="s">
        <v>4043</v>
      </c>
      <c r="C1651" s="76" t="s">
        <v>105</v>
      </c>
      <c r="D1651" s="2">
        <v>73</v>
      </c>
      <c r="E1651" s="23" t="s">
        <v>4042</v>
      </c>
      <c r="F1651" s="78">
        <v>445.8</v>
      </c>
      <c r="G1651" s="115">
        <f t="shared" si="25"/>
        <v>18788.41932</v>
      </c>
    </row>
    <row r="1652" spans="1:7" ht="12.75">
      <c r="A1652" s="92">
        <v>2735</v>
      </c>
      <c r="B1652" s="41" t="s">
        <v>337</v>
      </c>
      <c r="C1652" s="76" t="s">
        <v>105</v>
      </c>
      <c r="D1652" s="2">
        <v>203</v>
      </c>
      <c r="E1652" s="22" t="s">
        <v>336</v>
      </c>
      <c r="F1652" s="78">
        <v>32.5</v>
      </c>
      <c r="G1652" s="115">
        <f t="shared" si="25"/>
        <v>1369.7255</v>
      </c>
    </row>
    <row r="1653" spans="1:7" ht="12.75">
      <c r="A1653" s="92">
        <v>2736</v>
      </c>
      <c r="B1653" s="41" t="s">
        <v>339</v>
      </c>
      <c r="C1653" s="76" t="s">
        <v>105</v>
      </c>
      <c r="D1653" s="2">
        <v>203</v>
      </c>
      <c r="E1653" s="22" t="s">
        <v>338</v>
      </c>
      <c r="F1653" s="78">
        <v>41.6</v>
      </c>
      <c r="G1653" s="115">
        <f t="shared" si="25"/>
        <v>1753.2486400000003</v>
      </c>
    </row>
    <row r="1654" spans="1:7" ht="12.75">
      <c r="A1654" s="92">
        <v>2472</v>
      </c>
      <c r="B1654" s="41" t="s">
        <v>1006</v>
      </c>
      <c r="C1654" s="76" t="s">
        <v>105</v>
      </c>
      <c r="D1654" s="23">
        <v>195</v>
      </c>
      <c r="E1654" s="23" t="s">
        <v>1005</v>
      </c>
      <c r="F1654" s="78">
        <v>33.1</v>
      </c>
      <c r="G1654" s="115">
        <f t="shared" si="25"/>
        <v>1395.0127400000001</v>
      </c>
    </row>
    <row r="1655" spans="1:7" ht="12.75">
      <c r="A1655" s="92">
        <v>1642</v>
      </c>
      <c r="B1655" s="41" t="s">
        <v>2203</v>
      </c>
      <c r="C1655" s="76" t="s">
        <v>105</v>
      </c>
      <c r="D1655" s="2">
        <v>122</v>
      </c>
      <c r="E1655" s="23" t="s">
        <v>2202</v>
      </c>
      <c r="F1655" s="78">
        <v>111</v>
      </c>
      <c r="G1655" s="115">
        <f t="shared" si="25"/>
        <v>4678.1394</v>
      </c>
    </row>
    <row r="1656" spans="1:7" ht="12.75">
      <c r="A1656" s="92">
        <v>1643</v>
      </c>
      <c r="B1656" s="41" t="s">
        <v>2205</v>
      </c>
      <c r="C1656" s="76" t="s">
        <v>105</v>
      </c>
      <c r="D1656" s="2">
        <v>122</v>
      </c>
      <c r="E1656" s="23" t="s">
        <v>2204</v>
      </c>
      <c r="F1656" s="78">
        <v>126.2</v>
      </c>
      <c r="G1656" s="115">
        <f t="shared" si="25"/>
        <v>5318.74948</v>
      </c>
    </row>
    <row r="1657" spans="1:7" ht="12.75">
      <c r="A1657" s="92">
        <v>1645</v>
      </c>
      <c r="B1657" s="41" t="s">
        <v>2209</v>
      </c>
      <c r="C1657" s="76" t="s">
        <v>105</v>
      </c>
      <c r="D1657" s="2">
        <v>122</v>
      </c>
      <c r="E1657" s="23" t="s">
        <v>2208</v>
      </c>
      <c r="F1657" s="78">
        <v>188.1</v>
      </c>
      <c r="G1657" s="115">
        <f t="shared" si="25"/>
        <v>7927.54974</v>
      </c>
    </row>
    <row r="1658" spans="1:7" ht="12.75">
      <c r="A1658" s="92">
        <v>1644</v>
      </c>
      <c r="B1658" s="41" t="s">
        <v>2207</v>
      </c>
      <c r="C1658" s="76" t="s">
        <v>105</v>
      </c>
      <c r="D1658" s="2">
        <v>122</v>
      </c>
      <c r="E1658" s="23" t="s">
        <v>2206</v>
      </c>
      <c r="F1658" s="78">
        <v>126.2</v>
      </c>
      <c r="G1658" s="115">
        <f t="shared" si="25"/>
        <v>5318.74948</v>
      </c>
    </row>
    <row r="1659" spans="1:7" ht="12.75">
      <c r="A1659" s="92">
        <v>1646</v>
      </c>
      <c r="B1659" s="41" t="s">
        <v>2211</v>
      </c>
      <c r="C1659" s="76" t="s">
        <v>105</v>
      </c>
      <c r="D1659" s="2">
        <v>122</v>
      </c>
      <c r="E1659" s="23" t="s">
        <v>2210</v>
      </c>
      <c r="F1659" s="78">
        <v>193.3</v>
      </c>
      <c r="G1659" s="115">
        <f t="shared" si="25"/>
        <v>8146.705820000001</v>
      </c>
    </row>
    <row r="1660" spans="1:7" ht="12.75">
      <c r="A1660" s="92">
        <v>1647</v>
      </c>
      <c r="B1660" s="41" t="s">
        <v>2213</v>
      </c>
      <c r="C1660" s="76" t="s">
        <v>105</v>
      </c>
      <c r="D1660" s="2">
        <v>122</v>
      </c>
      <c r="E1660" s="23" t="s">
        <v>2212</v>
      </c>
      <c r="F1660" s="78">
        <v>208.8</v>
      </c>
      <c r="G1660" s="115">
        <f t="shared" si="25"/>
        <v>8799.95952</v>
      </c>
    </row>
    <row r="1661" spans="1:7" ht="12.75">
      <c r="A1661" s="92">
        <v>1648</v>
      </c>
      <c r="B1661" s="41" t="s">
        <v>2215</v>
      </c>
      <c r="C1661" s="76" t="s">
        <v>105</v>
      </c>
      <c r="D1661" s="2">
        <v>122</v>
      </c>
      <c r="E1661" s="23" t="s">
        <v>2214</v>
      </c>
      <c r="F1661" s="78">
        <v>242</v>
      </c>
      <c r="G1661" s="115">
        <f t="shared" si="25"/>
        <v>10199.186800000001</v>
      </c>
    </row>
    <row r="1662" spans="1:7" ht="12.75">
      <c r="A1662" s="92">
        <v>1679</v>
      </c>
      <c r="B1662" s="41" t="s">
        <v>2275</v>
      </c>
      <c r="C1662" s="76" t="s">
        <v>105</v>
      </c>
      <c r="D1662" s="2">
        <v>124</v>
      </c>
      <c r="E1662" s="23" t="s">
        <v>2274</v>
      </c>
      <c r="F1662" s="78">
        <v>130.7</v>
      </c>
      <c r="G1662" s="115">
        <f t="shared" si="25"/>
        <v>5508.40378</v>
      </c>
    </row>
    <row r="1663" spans="1:7" ht="12.75">
      <c r="A1663" s="92">
        <v>1680</v>
      </c>
      <c r="B1663" s="41" t="s">
        <v>2277</v>
      </c>
      <c r="C1663" s="76" t="s">
        <v>105</v>
      </c>
      <c r="D1663" s="2">
        <v>124</v>
      </c>
      <c r="E1663" s="23" t="s">
        <v>2276</v>
      </c>
      <c r="F1663" s="78">
        <v>139</v>
      </c>
      <c r="G1663" s="115">
        <f t="shared" si="25"/>
        <v>5858.2106</v>
      </c>
    </row>
    <row r="1664" spans="1:7" ht="12.75">
      <c r="A1664" s="92">
        <v>1681</v>
      </c>
      <c r="B1664" s="41" t="s">
        <v>2279</v>
      </c>
      <c r="C1664" s="76" t="s">
        <v>105</v>
      </c>
      <c r="D1664" s="2">
        <v>124</v>
      </c>
      <c r="E1664" s="23" t="s">
        <v>2278</v>
      </c>
      <c r="F1664" s="78">
        <v>150.4</v>
      </c>
      <c r="G1664" s="115">
        <f t="shared" si="25"/>
        <v>6338.66816</v>
      </c>
    </row>
    <row r="1665" spans="1:7" ht="12.75">
      <c r="A1665" s="92">
        <v>1682</v>
      </c>
      <c r="B1665" s="41" t="s">
        <v>2281</v>
      </c>
      <c r="C1665" s="76" t="s">
        <v>105</v>
      </c>
      <c r="D1665" s="2">
        <v>124</v>
      </c>
      <c r="E1665" s="23" t="s">
        <v>2280</v>
      </c>
      <c r="F1665" s="78">
        <v>150.4</v>
      </c>
      <c r="G1665" s="115">
        <f t="shared" si="25"/>
        <v>6338.66816</v>
      </c>
    </row>
    <row r="1666" spans="1:7" ht="12.75">
      <c r="A1666" s="92">
        <v>1683</v>
      </c>
      <c r="B1666" s="41" t="s">
        <v>2283</v>
      </c>
      <c r="C1666" s="76" t="s">
        <v>105</v>
      </c>
      <c r="D1666" s="2">
        <v>124</v>
      </c>
      <c r="E1666" s="23" t="s">
        <v>2282</v>
      </c>
      <c r="F1666" s="78">
        <v>163.9</v>
      </c>
      <c r="G1666" s="115">
        <f t="shared" si="25"/>
        <v>6907.631060000001</v>
      </c>
    </row>
    <row r="1667" spans="1:7" ht="12.75">
      <c r="A1667" s="92">
        <v>1671</v>
      </c>
      <c r="B1667" s="41" t="s">
        <v>2260</v>
      </c>
      <c r="C1667" s="76" t="s">
        <v>105</v>
      </c>
      <c r="D1667" s="2">
        <v>123</v>
      </c>
      <c r="E1667" s="3" t="s">
        <v>2259</v>
      </c>
      <c r="F1667" s="78">
        <v>417.9</v>
      </c>
      <c r="G1667" s="115">
        <f aca="true" t="shared" si="26" ref="G1667:G1730">F1667*Курс</f>
        <v>17612.56266</v>
      </c>
    </row>
    <row r="1668" spans="1:7" ht="12.75">
      <c r="A1668" s="92">
        <v>1670</v>
      </c>
      <c r="B1668" s="41" t="s">
        <v>2258</v>
      </c>
      <c r="C1668" s="76" t="s">
        <v>105</v>
      </c>
      <c r="D1668" s="2">
        <v>123</v>
      </c>
      <c r="E1668" s="3" t="s">
        <v>2257</v>
      </c>
      <c r="F1668" s="78">
        <v>354.2</v>
      </c>
      <c r="G1668" s="115">
        <f t="shared" si="26"/>
        <v>14927.90068</v>
      </c>
    </row>
    <row r="1669" spans="1:7" ht="12.75">
      <c r="A1669" s="92">
        <v>1673</v>
      </c>
      <c r="B1669" s="41" t="s">
        <v>2264</v>
      </c>
      <c r="C1669" s="76" t="s">
        <v>105</v>
      </c>
      <c r="D1669" s="2">
        <v>123</v>
      </c>
      <c r="E1669" s="3" t="s">
        <v>2263</v>
      </c>
      <c r="F1669" s="78">
        <v>462.8</v>
      </c>
      <c r="G1669" s="115">
        <f t="shared" si="26"/>
        <v>19504.89112</v>
      </c>
    </row>
    <row r="1670" spans="1:7" ht="12.75">
      <c r="A1670" s="92">
        <v>1672</v>
      </c>
      <c r="B1670" s="41" t="s">
        <v>2262</v>
      </c>
      <c r="C1670" s="76" t="s">
        <v>105</v>
      </c>
      <c r="D1670" s="2">
        <v>123</v>
      </c>
      <c r="E1670" s="3" t="s">
        <v>2261</v>
      </c>
      <c r="F1670" s="78">
        <v>388.7</v>
      </c>
      <c r="G1670" s="115">
        <f t="shared" si="26"/>
        <v>16381.91698</v>
      </c>
    </row>
    <row r="1671" spans="1:7" ht="12.75">
      <c r="A1671" s="92">
        <v>253</v>
      </c>
      <c r="B1671" s="41" t="s">
        <v>4791</v>
      </c>
      <c r="C1671" s="76" t="s">
        <v>105</v>
      </c>
      <c r="D1671" s="2">
        <v>39</v>
      </c>
      <c r="E1671" s="23" t="s">
        <v>4790</v>
      </c>
      <c r="F1671" s="78">
        <v>49.7</v>
      </c>
      <c r="G1671" s="115">
        <f t="shared" si="26"/>
        <v>2094.62638</v>
      </c>
    </row>
    <row r="1672" spans="1:7" ht="12.75">
      <c r="A1672" s="92">
        <v>2569</v>
      </c>
      <c r="B1672" s="41" t="s">
        <v>742</v>
      </c>
      <c r="C1672" s="76" t="s">
        <v>105</v>
      </c>
      <c r="D1672" s="2">
        <v>199</v>
      </c>
      <c r="E1672" s="23" t="s">
        <v>741</v>
      </c>
      <c r="F1672" s="78">
        <v>423.6</v>
      </c>
      <c r="G1672" s="115">
        <f t="shared" si="26"/>
        <v>17852.79144</v>
      </c>
    </row>
    <row r="1673" spans="1:7" ht="25.5">
      <c r="A1673" s="92">
        <v>2586</v>
      </c>
      <c r="B1673" s="41" t="s">
        <v>428</v>
      </c>
      <c r="C1673" s="76" t="s">
        <v>105</v>
      </c>
      <c r="D1673" s="2">
        <v>199</v>
      </c>
      <c r="E1673" s="3" t="s">
        <v>427</v>
      </c>
      <c r="F1673" s="78">
        <v>7.3</v>
      </c>
      <c r="G1673" s="115">
        <f t="shared" si="26"/>
        <v>307.66142</v>
      </c>
    </row>
    <row r="1674" spans="1:7" ht="25.5">
      <c r="A1674" s="92">
        <v>2587</v>
      </c>
      <c r="B1674" s="41" t="s">
        <v>430</v>
      </c>
      <c r="C1674" s="76" t="s">
        <v>105</v>
      </c>
      <c r="D1674" s="2">
        <v>199</v>
      </c>
      <c r="E1674" s="3" t="s">
        <v>429</v>
      </c>
      <c r="F1674" s="78">
        <v>7.3</v>
      </c>
      <c r="G1674" s="115">
        <f t="shared" si="26"/>
        <v>307.66142</v>
      </c>
    </row>
    <row r="1675" spans="1:7" ht="12.75">
      <c r="A1675" s="92">
        <v>2570</v>
      </c>
      <c r="B1675" s="41" t="s">
        <v>744</v>
      </c>
      <c r="C1675" s="76" t="s">
        <v>105</v>
      </c>
      <c r="D1675" s="2">
        <v>199</v>
      </c>
      <c r="E1675" s="23" t="s">
        <v>743</v>
      </c>
      <c r="F1675" s="78">
        <v>636.2</v>
      </c>
      <c r="G1675" s="115">
        <f t="shared" si="26"/>
        <v>26812.903480000004</v>
      </c>
    </row>
    <row r="1676" spans="1:7" ht="12.75">
      <c r="A1676" s="92">
        <v>2588</v>
      </c>
      <c r="B1676" s="41" t="s">
        <v>432</v>
      </c>
      <c r="C1676" s="76" t="s">
        <v>105</v>
      </c>
      <c r="D1676" s="2">
        <v>199</v>
      </c>
      <c r="E1676" s="23" t="s">
        <v>431</v>
      </c>
      <c r="F1676" s="78">
        <v>7.3</v>
      </c>
      <c r="G1676" s="115">
        <f t="shared" si="26"/>
        <v>307.66142</v>
      </c>
    </row>
    <row r="1677" spans="1:7" ht="12.75">
      <c r="A1677" s="92">
        <v>2589</v>
      </c>
      <c r="B1677" s="41" t="s">
        <v>434</v>
      </c>
      <c r="C1677" s="76" t="s">
        <v>105</v>
      </c>
      <c r="D1677" s="2">
        <v>199</v>
      </c>
      <c r="E1677" s="23" t="s">
        <v>433</v>
      </c>
      <c r="F1677" s="78">
        <v>7.3</v>
      </c>
      <c r="G1677" s="115">
        <f t="shared" si="26"/>
        <v>307.66142</v>
      </c>
    </row>
    <row r="1678" spans="1:7" ht="25.5">
      <c r="A1678" s="92">
        <v>2592</v>
      </c>
      <c r="B1678" s="41" t="s">
        <v>440</v>
      </c>
      <c r="C1678" s="76" t="s">
        <v>105</v>
      </c>
      <c r="D1678" s="2">
        <v>199</v>
      </c>
      <c r="E1678" s="3" t="s">
        <v>439</v>
      </c>
      <c r="F1678" s="78">
        <v>8.3</v>
      </c>
      <c r="G1678" s="115">
        <f t="shared" si="26"/>
        <v>349.8068200000001</v>
      </c>
    </row>
    <row r="1679" spans="1:7" ht="25.5">
      <c r="A1679" s="92">
        <v>2593</v>
      </c>
      <c r="B1679" s="41" t="s">
        <v>442</v>
      </c>
      <c r="C1679" s="76" t="s">
        <v>105</v>
      </c>
      <c r="D1679" s="2">
        <v>199</v>
      </c>
      <c r="E1679" s="3" t="s">
        <v>441</v>
      </c>
      <c r="F1679" s="78">
        <v>8.3</v>
      </c>
      <c r="G1679" s="115">
        <f t="shared" si="26"/>
        <v>349.8068200000001</v>
      </c>
    </row>
    <row r="1680" spans="1:7" ht="12.75">
      <c r="A1680" s="92">
        <v>2594</v>
      </c>
      <c r="B1680" s="41" t="s">
        <v>444</v>
      </c>
      <c r="C1680" s="76" t="s">
        <v>105</v>
      </c>
      <c r="D1680" s="2">
        <v>199</v>
      </c>
      <c r="E1680" s="23" t="s">
        <v>443</v>
      </c>
      <c r="F1680" s="78">
        <v>8.3</v>
      </c>
      <c r="G1680" s="115">
        <f t="shared" si="26"/>
        <v>349.8068200000001</v>
      </c>
    </row>
    <row r="1681" spans="1:7" ht="12.75">
      <c r="A1681" s="92">
        <v>2595</v>
      </c>
      <c r="B1681" s="41" t="s">
        <v>446</v>
      </c>
      <c r="C1681" s="76" t="s">
        <v>105</v>
      </c>
      <c r="D1681" s="2">
        <v>199</v>
      </c>
      <c r="E1681" s="23" t="s">
        <v>445</v>
      </c>
      <c r="F1681" s="78">
        <v>8.3</v>
      </c>
      <c r="G1681" s="115">
        <f t="shared" si="26"/>
        <v>349.8068200000001</v>
      </c>
    </row>
    <row r="1682" spans="1:7" ht="25.5">
      <c r="A1682" s="92">
        <v>2598</v>
      </c>
      <c r="B1682" s="41" t="s">
        <v>452</v>
      </c>
      <c r="C1682" s="76" t="s">
        <v>105</v>
      </c>
      <c r="D1682" s="2">
        <v>199</v>
      </c>
      <c r="E1682" s="3" t="s">
        <v>451</v>
      </c>
      <c r="F1682" s="78">
        <v>11.4</v>
      </c>
      <c r="G1682" s="115">
        <f t="shared" si="26"/>
        <v>480.45756000000006</v>
      </c>
    </row>
    <row r="1683" spans="1:7" ht="25.5">
      <c r="A1683" s="92">
        <v>2599</v>
      </c>
      <c r="B1683" s="41" t="s">
        <v>454</v>
      </c>
      <c r="C1683" s="76" t="s">
        <v>105</v>
      </c>
      <c r="D1683" s="2">
        <v>199</v>
      </c>
      <c r="E1683" s="3" t="s">
        <v>453</v>
      </c>
      <c r="F1683" s="78">
        <v>11.4</v>
      </c>
      <c r="G1683" s="115">
        <f t="shared" si="26"/>
        <v>480.45756000000006</v>
      </c>
    </row>
    <row r="1684" spans="1:7" ht="12.75">
      <c r="A1684" s="92">
        <v>2600</v>
      </c>
      <c r="B1684" s="41" t="s">
        <v>456</v>
      </c>
      <c r="C1684" s="76" t="s">
        <v>105</v>
      </c>
      <c r="D1684" s="2">
        <v>199</v>
      </c>
      <c r="E1684" s="23" t="s">
        <v>455</v>
      </c>
      <c r="F1684" s="78">
        <v>11.4</v>
      </c>
      <c r="G1684" s="115">
        <f t="shared" si="26"/>
        <v>480.45756000000006</v>
      </c>
    </row>
    <row r="1685" spans="1:7" ht="12.75">
      <c r="A1685" s="92">
        <v>2601</v>
      </c>
      <c r="B1685" s="41" t="s">
        <v>458</v>
      </c>
      <c r="C1685" s="76" t="s">
        <v>105</v>
      </c>
      <c r="D1685" s="2">
        <v>199</v>
      </c>
      <c r="E1685" s="23" t="s">
        <v>457</v>
      </c>
      <c r="F1685" s="78">
        <v>11.4</v>
      </c>
      <c r="G1685" s="115">
        <f t="shared" si="26"/>
        <v>480.45756000000006</v>
      </c>
    </row>
    <row r="1686" spans="1:7" ht="25.5">
      <c r="A1686" s="92">
        <v>2565</v>
      </c>
      <c r="B1686" s="41" t="s">
        <v>734</v>
      </c>
      <c r="C1686" s="76" t="s">
        <v>105</v>
      </c>
      <c r="D1686" s="2">
        <v>199</v>
      </c>
      <c r="E1686" s="3" t="s">
        <v>733</v>
      </c>
      <c r="F1686" s="78">
        <v>11.4</v>
      </c>
      <c r="G1686" s="115">
        <f t="shared" si="26"/>
        <v>480.45756000000006</v>
      </c>
    </row>
    <row r="1687" spans="1:7" ht="25.5">
      <c r="A1687" s="92">
        <v>2566</v>
      </c>
      <c r="B1687" s="41" t="s">
        <v>736</v>
      </c>
      <c r="C1687" s="76" t="s">
        <v>105</v>
      </c>
      <c r="D1687" s="2">
        <v>199</v>
      </c>
      <c r="E1687" s="3" t="s">
        <v>735</v>
      </c>
      <c r="F1687" s="78">
        <v>11.4</v>
      </c>
      <c r="G1687" s="115">
        <f t="shared" si="26"/>
        <v>480.45756000000006</v>
      </c>
    </row>
    <row r="1688" spans="1:7" ht="25.5">
      <c r="A1688" s="92">
        <v>2567</v>
      </c>
      <c r="B1688" s="41" t="s">
        <v>738</v>
      </c>
      <c r="C1688" s="76" t="s">
        <v>105</v>
      </c>
      <c r="D1688" s="2">
        <v>199</v>
      </c>
      <c r="E1688" s="23" t="s">
        <v>737</v>
      </c>
      <c r="F1688" s="78">
        <v>11.4</v>
      </c>
      <c r="G1688" s="115">
        <f t="shared" si="26"/>
        <v>480.45756000000006</v>
      </c>
    </row>
    <row r="1689" spans="1:7" ht="25.5">
      <c r="A1689" s="92">
        <v>2568</v>
      </c>
      <c r="B1689" s="41" t="s">
        <v>740</v>
      </c>
      <c r="C1689" s="76" t="s">
        <v>105</v>
      </c>
      <c r="D1689" s="2">
        <v>199</v>
      </c>
      <c r="E1689" s="23" t="s">
        <v>739</v>
      </c>
      <c r="F1689" s="78">
        <v>11.4</v>
      </c>
      <c r="G1689" s="115">
        <f t="shared" si="26"/>
        <v>480.45756000000006</v>
      </c>
    </row>
    <row r="1690" spans="1:7" ht="12.75">
      <c r="A1690" s="92">
        <v>2571</v>
      </c>
      <c r="B1690" s="41" t="s">
        <v>746</v>
      </c>
      <c r="C1690" s="76" t="s">
        <v>105</v>
      </c>
      <c r="D1690" s="2">
        <v>199</v>
      </c>
      <c r="E1690" s="23" t="s">
        <v>745</v>
      </c>
      <c r="F1690" s="78">
        <v>13.5</v>
      </c>
      <c r="G1690" s="115">
        <f t="shared" si="26"/>
        <v>568.9629</v>
      </c>
    </row>
    <row r="1691" spans="1:7" ht="12.75">
      <c r="A1691" s="92">
        <v>1488</v>
      </c>
      <c r="B1691" s="66" t="s">
        <v>2387</v>
      </c>
      <c r="C1691" s="76" t="s">
        <v>105</v>
      </c>
      <c r="D1691" s="2">
        <v>109</v>
      </c>
      <c r="E1691" s="3" t="s">
        <v>2386</v>
      </c>
      <c r="F1691" s="78">
        <v>37.8</v>
      </c>
      <c r="G1691" s="115">
        <f t="shared" si="26"/>
        <v>1593.09612</v>
      </c>
    </row>
    <row r="1692" spans="1:7" ht="12.75">
      <c r="A1692" s="92">
        <v>1695</v>
      </c>
      <c r="B1692" s="41" t="s">
        <v>2307</v>
      </c>
      <c r="C1692" s="76" t="s">
        <v>105</v>
      </c>
      <c r="D1692" s="2">
        <v>124</v>
      </c>
      <c r="E1692" s="22" t="s">
        <v>2306</v>
      </c>
      <c r="F1692" s="78">
        <v>95.7</v>
      </c>
      <c r="G1692" s="115">
        <f t="shared" si="26"/>
        <v>4033.31478</v>
      </c>
    </row>
    <row r="1693" spans="1:7" ht="12.75">
      <c r="A1693" s="92">
        <v>1696</v>
      </c>
      <c r="B1693" s="41" t="s">
        <v>2309</v>
      </c>
      <c r="C1693" s="76" t="s">
        <v>105</v>
      </c>
      <c r="D1693" s="2">
        <v>124</v>
      </c>
      <c r="E1693" s="22" t="s">
        <v>2308</v>
      </c>
      <c r="F1693" s="78">
        <v>98.4</v>
      </c>
      <c r="G1693" s="115">
        <f t="shared" si="26"/>
        <v>4147.107360000001</v>
      </c>
    </row>
    <row r="1694" spans="1:7" ht="12.75">
      <c r="A1694" s="92">
        <v>1697</v>
      </c>
      <c r="B1694" s="41" t="s">
        <v>2311</v>
      </c>
      <c r="C1694" s="76" t="s">
        <v>105</v>
      </c>
      <c r="D1694" s="2">
        <v>124</v>
      </c>
      <c r="E1694" s="22" t="s">
        <v>2310</v>
      </c>
      <c r="F1694" s="78">
        <v>114</v>
      </c>
      <c r="G1694" s="115">
        <f t="shared" si="26"/>
        <v>4804.5756</v>
      </c>
    </row>
    <row r="1695" spans="1:7" ht="12.75">
      <c r="A1695" s="92">
        <v>2475</v>
      </c>
      <c r="B1695" s="41" t="s">
        <v>1012</v>
      </c>
      <c r="C1695" s="76" t="s">
        <v>105</v>
      </c>
      <c r="D1695" s="23">
        <v>195</v>
      </c>
      <c r="E1695" s="23" t="s">
        <v>1011</v>
      </c>
      <c r="F1695" s="78">
        <v>32.8</v>
      </c>
      <c r="G1695" s="115">
        <f t="shared" si="26"/>
        <v>1382.3691199999998</v>
      </c>
    </row>
    <row r="1696" spans="1:7" ht="12.75">
      <c r="A1696" s="92">
        <v>564</v>
      </c>
      <c r="B1696" s="60" t="s">
        <v>4176</v>
      </c>
      <c r="C1696" s="76" t="s">
        <v>105</v>
      </c>
      <c r="D1696" s="2">
        <v>61</v>
      </c>
      <c r="E1696" s="22" t="s">
        <v>4175</v>
      </c>
      <c r="F1696" s="78">
        <v>1546.4</v>
      </c>
      <c r="G1696" s="115">
        <f t="shared" si="26"/>
        <v>65173.64656000001</v>
      </c>
    </row>
    <row r="1697" spans="1:7" ht="12.75">
      <c r="A1697" s="92">
        <v>394</v>
      </c>
      <c r="B1697" s="41" t="s">
        <v>4669</v>
      </c>
      <c r="C1697" s="76" t="s">
        <v>105</v>
      </c>
      <c r="D1697" s="2">
        <v>48</v>
      </c>
      <c r="E1697" s="22" t="s">
        <v>4668</v>
      </c>
      <c r="F1697" s="78">
        <v>206.9</v>
      </c>
      <c r="G1697" s="115">
        <f t="shared" si="26"/>
        <v>8719.88326</v>
      </c>
    </row>
    <row r="1698" spans="1:7" ht="12.75">
      <c r="A1698" s="92">
        <v>397</v>
      </c>
      <c r="B1698" s="41" t="s">
        <v>4675</v>
      </c>
      <c r="C1698" s="76" t="s">
        <v>105</v>
      </c>
      <c r="D1698" s="2">
        <v>48</v>
      </c>
      <c r="E1698" s="22" t="s">
        <v>4674</v>
      </c>
      <c r="F1698" s="78">
        <v>326.6</v>
      </c>
      <c r="G1698" s="115">
        <f t="shared" si="26"/>
        <v>13764.687640000002</v>
      </c>
    </row>
    <row r="1699" spans="1:7" ht="12.75">
      <c r="A1699" s="92">
        <v>395</v>
      </c>
      <c r="B1699" s="41" t="s">
        <v>4671</v>
      </c>
      <c r="C1699" s="76" t="s">
        <v>105</v>
      </c>
      <c r="D1699" s="2">
        <v>48</v>
      </c>
      <c r="E1699" s="22" t="s">
        <v>4670</v>
      </c>
      <c r="F1699" s="78">
        <v>239.5</v>
      </c>
      <c r="G1699" s="115">
        <f t="shared" si="26"/>
        <v>10093.8233</v>
      </c>
    </row>
    <row r="1700" spans="1:7" ht="12.75">
      <c r="A1700" s="92">
        <v>398</v>
      </c>
      <c r="B1700" s="41" t="s">
        <v>4677</v>
      </c>
      <c r="C1700" s="76" t="s">
        <v>105</v>
      </c>
      <c r="D1700" s="2">
        <v>48</v>
      </c>
      <c r="E1700" s="22" t="s">
        <v>4676</v>
      </c>
      <c r="F1700" s="78">
        <v>350.8</v>
      </c>
      <c r="G1700" s="115">
        <f t="shared" si="26"/>
        <v>14784.60632</v>
      </c>
    </row>
    <row r="1701" spans="1:7" ht="12.75">
      <c r="A1701" s="92">
        <v>396</v>
      </c>
      <c r="B1701" s="41" t="s">
        <v>4673</v>
      </c>
      <c r="C1701" s="76" t="s">
        <v>105</v>
      </c>
      <c r="D1701" s="2">
        <v>48</v>
      </c>
      <c r="E1701" s="22" t="s">
        <v>4672</v>
      </c>
      <c r="F1701" s="78">
        <v>283.7</v>
      </c>
      <c r="G1701" s="115">
        <f t="shared" si="26"/>
        <v>11956.64998</v>
      </c>
    </row>
    <row r="1702" spans="1:7" ht="12.75">
      <c r="A1702" s="92">
        <v>399</v>
      </c>
      <c r="B1702" s="41" t="s">
        <v>4679</v>
      </c>
      <c r="C1702" s="76" t="s">
        <v>105</v>
      </c>
      <c r="D1702" s="2">
        <v>48</v>
      </c>
      <c r="E1702" s="22" t="s">
        <v>4678</v>
      </c>
      <c r="F1702" s="78">
        <v>380.5</v>
      </c>
      <c r="G1702" s="115">
        <f t="shared" si="26"/>
        <v>16036.324700000001</v>
      </c>
    </row>
    <row r="1703" spans="1:7" ht="12.75">
      <c r="A1703" s="92">
        <v>742</v>
      </c>
      <c r="B1703" s="41" t="s">
        <v>4045</v>
      </c>
      <c r="C1703" s="76" t="s">
        <v>105</v>
      </c>
      <c r="D1703" s="2">
        <v>73</v>
      </c>
      <c r="E1703" s="23" t="s">
        <v>4044</v>
      </c>
      <c r="F1703" s="78">
        <v>218.1</v>
      </c>
      <c r="G1703" s="115">
        <f t="shared" si="26"/>
        <v>9191.91174</v>
      </c>
    </row>
    <row r="1704" spans="1:7" ht="12.75">
      <c r="A1704" s="92">
        <v>1722</v>
      </c>
      <c r="B1704" s="41" t="s">
        <v>1938</v>
      </c>
      <c r="C1704" s="76" t="s">
        <v>105</v>
      </c>
      <c r="D1704" s="2">
        <v>125</v>
      </c>
      <c r="E1704" s="22" t="s">
        <v>1937</v>
      </c>
      <c r="F1704" s="78">
        <v>144.3</v>
      </c>
      <c r="G1704" s="115">
        <f t="shared" si="26"/>
        <v>6081.581220000001</v>
      </c>
    </row>
    <row r="1705" spans="1:7" ht="12.75">
      <c r="A1705" s="92">
        <v>1723</v>
      </c>
      <c r="B1705" s="41" t="s">
        <v>1940</v>
      </c>
      <c r="C1705" s="76" t="s">
        <v>105</v>
      </c>
      <c r="D1705" s="2">
        <v>125</v>
      </c>
      <c r="E1705" s="22" t="s">
        <v>1939</v>
      </c>
      <c r="F1705" s="78">
        <v>144.3</v>
      </c>
      <c r="G1705" s="115">
        <f t="shared" si="26"/>
        <v>6081.581220000001</v>
      </c>
    </row>
    <row r="1706" spans="1:7" ht="12.75">
      <c r="A1706" s="92">
        <v>2448</v>
      </c>
      <c r="B1706" s="41" t="s">
        <v>23</v>
      </c>
      <c r="C1706" s="76" t="s">
        <v>105</v>
      </c>
      <c r="D1706" s="2">
        <v>191</v>
      </c>
      <c r="E1706" s="3" t="s">
        <v>22</v>
      </c>
      <c r="F1706" s="78">
        <v>81</v>
      </c>
      <c r="G1706" s="115">
        <f t="shared" si="26"/>
        <v>3413.7774000000004</v>
      </c>
    </row>
    <row r="1707" spans="1:7" ht="12.75">
      <c r="A1707" s="92">
        <v>1715</v>
      </c>
      <c r="B1707" s="41" t="s">
        <v>1925</v>
      </c>
      <c r="C1707" s="76" t="s">
        <v>105</v>
      </c>
      <c r="D1707" s="2">
        <v>125</v>
      </c>
      <c r="E1707" s="23" t="s">
        <v>1924</v>
      </c>
      <c r="F1707" s="78">
        <v>121.4</v>
      </c>
      <c r="G1707" s="115">
        <f t="shared" si="26"/>
        <v>5116.45156</v>
      </c>
    </row>
    <row r="1708" spans="1:7" ht="12.75">
      <c r="A1708" s="92">
        <v>1716</v>
      </c>
      <c r="B1708" s="41" t="s">
        <v>1927</v>
      </c>
      <c r="C1708" s="76" t="s">
        <v>105</v>
      </c>
      <c r="D1708" s="2">
        <v>125</v>
      </c>
      <c r="E1708" s="23" t="s">
        <v>1926</v>
      </c>
      <c r="F1708" s="78">
        <v>127.9</v>
      </c>
      <c r="G1708" s="115">
        <f t="shared" si="26"/>
        <v>5390.39666</v>
      </c>
    </row>
    <row r="1709" spans="1:7" ht="12.75">
      <c r="A1709" s="92">
        <v>1717</v>
      </c>
      <c r="B1709" s="41" t="s">
        <v>1929</v>
      </c>
      <c r="C1709" s="76" t="s">
        <v>105</v>
      </c>
      <c r="D1709" s="2">
        <v>125</v>
      </c>
      <c r="E1709" s="23" t="s">
        <v>1928</v>
      </c>
      <c r="F1709" s="78">
        <v>144.9</v>
      </c>
      <c r="G1709" s="115">
        <f t="shared" si="26"/>
        <v>6106.868460000001</v>
      </c>
    </row>
    <row r="1710" spans="1:7" ht="12.75">
      <c r="A1710" s="92">
        <v>794</v>
      </c>
      <c r="B1710" s="41" t="s">
        <v>3707</v>
      </c>
      <c r="C1710" s="76" t="s">
        <v>105</v>
      </c>
      <c r="D1710" s="2">
        <v>77</v>
      </c>
      <c r="E1710" s="3" t="s">
        <v>3706</v>
      </c>
      <c r="F1710" s="78">
        <v>431.9</v>
      </c>
      <c r="G1710" s="115">
        <f t="shared" si="26"/>
        <v>18202.59826</v>
      </c>
    </row>
    <row r="1711" spans="1:7" ht="12.75">
      <c r="A1711" s="92">
        <v>795</v>
      </c>
      <c r="B1711" s="41" t="s">
        <v>3709</v>
      </c>
      <c r="C1711" s="76" t="s">
        <v>105</v>
      </c>
      <c r="D1711" s="2">
        <v>77</v>
      </c>
      <c r="E1711" s="3" t="s">
        <v>3708</v>
      </c>
      <c r="F1711" s="78">
        <v>431.9</v>
      </c>
      <c r="G1711" s="115">
        <f t="shared" si="26"/>
        <v>18202.59826</v>
      </c>
    </row>
    <row r="1712" spans="1:7" ht="12.75">
      <c r="A1712" s="92">
        <v>1667</v>
      </c>
      <c r="B1712" s="41" t="s">
        <v>2252</v>
      </c>
      <c r="C1712" s="76" t="s">
        <v>105</v>
      </c>
      <c r="D1712" s="2">
        <v>123</v>
      </c>
      <c r="E1712" s="3" t="s">
        <v>2251</v>
      </c>
      <c r="F1712" s="78">
        <v>280.8</v>
      </c>
      <c r="G1712" s="115">
        <f t="shared" si="26"/>
        <v>11834.42832</v>
      </c>
    </row>
    <row r="1713" spans="1:7" ht="12.75">
      <c r="A1713" s="92">
        <v>1666</v>
      </c>
      <c r="B1713" s="41" t="s">
        <v>2250</v>
      </c>
      <c r="C1713" s="76" t="s">
        <v>105</v>
      </c>
      <c r="D1713" s="2">
        <v>123</v>
      </c>
      <c r="E1713" s="3" t="s">
        <v>2249</v>
      </c>
      <c r="F1713" s="78">
        <v>250.2</v>
      </c>
      <c r="G1713" s="115">
        <f t="shared" si="26"/>
        <v>10544.77908</v>
      </c>
    </row>
    <row r="1714" spans="1:7" ht="12.75">
      <c r="A1714" s="92">
        <v>1669</v>
      </c>
      <c r="B1714" s="41" t="s">
        <v>2256</v>
      </c>
      <c r="C1714" s="76" t="s">
        <v>105</v>
      </c>
      <c r="D1714" s="2">
        <v>123</v>
      </c>
      <c r="E1714" s="3" t="s">
        <v>2255</v>
      </c>
      <c r="F1714" s="78">
        <v>339.2</v>
      </c>
      <c r="G1714" s="115">
        <f t="shared" si="26"/>
        <v>14295.71968</v>
      </c>
    </row>
    <row r="1715" spans="1:7" ht="12.75">
      <c r="A1715" s="92">
        <v>1668</v>
      </c>
      <c r="B1715" s="41" t="s">
        <v>2254</v>
      </c>
      <c r="C1715" s="76" t="s">
        <v>105</v>
      </c>
      <c r="D1715" s="2">
        <v>123</v>
      </c>
      <c r="E1715" s="3" t="s">
        <v>2253</v>
      </c>
      <c r="F1715" s="78">
        <v>296.8</v>
      </c>
      <c r="G1715" s="115">
        <f t="shared" si="26"/>
        <v>12508.75472</v>
      </c>
    </row>
    <row r="1716" spans="1:7" ht="12.75">
      <c r="A1716" s="92">
        <v>1689</v>
      </c>
      <c r="B1716" s="41" t="s">
        <v>2295</v>
      </c>
      <c r="C1716" s="76" t="s">
        <v>105</v>
      </c>
      <c r="D1716" s="2">
        <v>124</v>
      </c>
      <c r="E1716" s="23" t="s">
        <v>2294</v>
      </c>
      <c r="F1716" s="78">
        <v>160.3</v>
      </c>
      <c r="G1716" s="115">
        <f t="shared" si="26"/>
        <v>6755.907620000001</v>
      </c>
    </row>
    <row r="1717" spans="1:7" ht="12.75">
      <c r="A1717" s="92">
        <v>1690</v>
      </c>
      <c r="B1717" s="41" t="s">
        <v>2297</v>
      </c>
      <c r="C1717" s="76" t="s">
        <v>105</v>
      </c>
      <c r="D1717" s="2">
        <v>124</v>
      </c>
      <c r="E1717" s="23" t="s">
        <v>2296</v>
      </c>
      <c r="F1717" s="78">
        <v>180.8</v>
      </c>
      <c r="G1717" s="115">
        <f t="shared" si="26"/>
        <v>7619.888320000001</v>
      </c>
    </row>
    <row r="1718" spans="1:7" ht="12.75">
      <c r="A1718" s="92">
        <v>1691</v>
      </c>
      <c r="B1718" s="41" t="s">
        <v>2299</v>
      </c>
      <c r="C1718" s="76" t="s">
        <v>105</v>
      </c>
      <c r="D1718" s="2">
        <v>124</v>
      </c>
      <c r="E1718" s="23" t="s">
        <v>2298</v>
      </c>
      <c r="F1718" s="78">
        <v>191.9</v>
      </c>
      <c r="G1718" s="115">
        <f t="shared" si="26"/>
        <v>8087.702260000001</v>
      </c>
    </row>
    <row r="1719" spans="1:7" ht="12.75">
      <c r="A1719" s="92">
        <v>1701</v>
      </c>
      <c r="B1719" s="41" t="s">
        <v>2319</v>
      </c>
      <c r="C1719" s="76" t="s">
        <v>105</v>
      </c>
      <c r="D1719" s="2">
        <v>125</v>
      </c>
      <c r="E1719" s="22" t="s">
        <v>2318</v>
      </c>
      <c r="F1719" s="78">
        <v>127.9</v>
      </c>
      <c r="G1719" s="115">
        <f t="shared" si="26"/>
        <v>5390.39666</v>
      </c>
    </row>
    <row r="1720" spans="1:7" ht="12.75">
      <c r="A1720" s="92">
        <v>1702</v>
      </c>
      <c r="B1720" s="41" t="s">
        <v>2321</v>
      </c>
      <c r="C1720" s="76" t="s">
        <v>105</v>
      </c>
      <c r="D1720" s="2">
        <v>125</v>
      </c>
      <c r="E1720" s="22" t="s">
        <v>2320</v>
      </c>
      <c r="F1720" s="78">
        <v>139</v>
      </c>
      <c r="G1720" s="115">
        <f t="shared" si="26"/>
        <v>5858.2106</v>
      </c>
    </row>
    <row r="1721" spans="1:7" ht="12.75">
      <c r="A1721" s="92">
        <v>1703</v>
      </c>
      <c r="B1721" s="41" t="s">
        <v>2323</v>
      </c>
      <c r="C1721" s="76" t="s">
        <v>105</v>
      </c>
      <c r="D1721" s="2">
        <v>125</v>
      </c>
      <c r="E1721" s="22" t="s">
        <v>2322</v>
      </c>
      <c r="F1721" s="78">
        <v>150.4</v>
      </c>
      <c r="G1721" s="115">
        <f t="shared" si="26"/>
        <v>6338.66816</v>
      </c>
    </row>
    <row r="1722" spans="1:7" ht="12.75">
      <c r="A1722" s="92">
        <v>1704</v>
      </c>
      <c r="B1722" s="41" t="s">
        <v>1903</v>
      </c>
      <c r="C1722" s="76" t="s">
        <v>105</v>
      </c>
      <c r="D1722" s="2">
        <v>125</v>
      </c>
      <c r="E1722" s="22" t="s">
        <v>2324</v>
      </c>
      <c r="F1722" s="78">
        <v>155.9</v>
      </c>
      <c r="G1722" s="115">
        <f t="shared" si="26"/>
        <v>6570.467860000001</v>
      </c>
    </row>
    <row r="1723" spans="1:7" ht="12.75">
      <c r="A1723" s="92">
        <v>1705</v>
      </c>
      <c r="B1723" s="41" t="s">
        <v>1905</v>
      </c>
      <c r="C1723" s="76" t="s">
        <v>105</v>
      </c>
      <c r="D1723" s="2">
        <v>125</v>
      </c>
      <c r="E1723" s="22" t="s">
        <v>1904</v>
      </c>
      <c r="F1723" s="78">
        <v>167</v>
      </c>
      <c r="G1723" s="115">
        <f t="shared" si="26"/>
        <v>7038.281800000001</v>
      </c>
    </row>
    <row r="1724" spans="1:7" ht="12.75">
      <c r="A1724" s="92">
        <v>1706</v>
      </c>
      <c r="B1724" s="41" t="s">
        <v>1907</v>
      </c>
      <c r="C1724" s="76" t="s">
        <v>105</v>
      </c>
      <c r="D1724" s="2">
        <v>125</v>
      </c>
      <c r="E1724" s="22" t="s">
        <v>1906</v>
      </c>
      <c r="F1724" s="78">
        <v>169.8</v>
      </c>
      <c r="G1724" s="115">
        <f t="shared" si="26"/>
        <v>7156.288920000001</v>
      </c>
    </row>
    <row r="1725" spans="1:7" ht="12.75">
      <c r="A1725" s="92">
        <v>1707</v>
      </c>
      <c r="B1725" s="41" t="s">
        <v>1909</v>
      </c>
      <c r="C1725" s="76" t="s">
        <v>105</v>
      </c>
      <c r="D1725" s="2">
        <v>125</v>
      </c>
      <c r="E1725" s="23" t="s">
        <v>1908</v>
      </c>
      <c r="F1725" s="78">
        <v>191.9</v>
      </c>
      <c r="G1725" s="115">
        <f t="shared" si="26"/>
        <v>8087.702260000001</v>
      </c>
    </row>
    <row r="1726" spans="1:7" ht="12.75">
      <c r="A1726" s="92">
        <v>1765</v>
      </c>
      <c r="B1726" s="41" t="s">
        <v>2010</v>
      </c>
      <c r="C1726" s="76" t="s">
        <v>105</v>
      </c>
      <c r="D1726" s="2">
        <v>155</v>
      </c>
      <c r="E1726" s="22" t="s">
        <v>2009</v>
      </c>
      <c r="F1726" s="78">
        <v>7.2</v>
      </c>
      <c r="G1726" s="115">
        <f t="shared" si="26"/>
        <v>303.44688</v>
      </c>
    </row>
    <row r="1727" spans="1:7" ht="12.75">
      <c r="A1727" s="92">
        <v>47</v>
      </c>
      <c r="B1727" s="66" t="s">
        <v>5151</v>
      </c>
      <c r="C1727" s="76" t="s">
        <v>105</v>
      </c>
      <c r="D1727" s="57">
        <v>21</v>
      </c>
      <c r="E1727" s="3" t="s">
        <v>5150</v>
      </c>
      <c r="F1727" s="78">
        <v>229.1</v>
      </c>
      <c r="G1727" s="115">
        <f t="shared" si="26"/>
        <v>9655.51114</v>
      </c>
    </row>
    <row r="1728" spans="1:7" ht="25.5">
      <c r="A1728" s="92">
        <v>48</v>
      </c>
      <c r="B1728" s="66" t="s">
        <v>5153</v>
      </c>
      <c r="C1728" s="76" t="s">
        <v>105</v>
      </c>
      <c r="D1728" s="57">
        <v>21</v>
      </c>
      <c r="E1728" s="3" t="s">
        <v>5152</v>
      </c>
      <c r="F1728" s="78">
        <v>339.6</v>
      </c>
      <c r="G1728" s="115">
        <f t="shared" si="26"/>
        <v>14312.577840000002</v>
      </c>
    </row>
    <row r="1729" spans="1:7" ht="12.75">
      <c r="A1729" s="92">
        <v>1759</v>
      </c>
      <c r="B1729" s="66" t="s">
        <v>1997</v>
      </c>
      <c r="C1729" s="76" t="s">
        <v>105</v>
      </c>
      <c r="D1729" s="2">
        <v>154</v>
      </c>
      <c r="E1729" s="22" t="s">
        <v>1998</v>
      </c>
      <c r="F1729" s="78">
        <v>341.5</v>
      </c>
      <c r="G1729" s="115">
        <f t="shared" si="26"/>
        <v>14392.654100000002</v>
      </c>
    </row>
    <row r="1730" spans="1:7" ht="12.75">
      <c r="A1730" s="92">
        <v>1763</v>
      </c>
      <c r="B1730" s="41" t="s">
        <v>2006</v>
      </c>
      <c r="C1730" s="76" t="s">
        <v>105</v>
      </c>
      <c r="D1730" s="2">
        <v>155</v>
      </c>
      <c r="E1730" s="22" t="s">
        <v>2005</v>
      </c>
      <c r="F1730" s="78">
        <v>272.8</v>
      </c>
      <c r="G1730" s="115">
        <f t="shared" si="26"/>
        <v>11497.265120000002</v>
      </c>
    </row>
    <row r="1731" spans="1:7" ht="12.75">
      <c r="A1731" s="92">
        <v>1760</v>
      </c>
      <c r="B1731" s="41" t="s">
        <v>2000</v>
      </c>
      <c r="C1731" s="76" t="s">
        <v>105</v>
      </c>
      <c r="D1731" s="2">
        <v>154</v>
      </c>
      <c r="E1731" s="22" t="s">
        <v>1999</v>
      </c>
      <c r="F1731" s="78">
        <v>328.8</v>
      </c>
      <c r="G1731" s="115">
        <f aca="true" t="shared" si="27" ref="G1731:G1794">F1731*Курс</f>
        <v>13857.40752</v>
      </c>
    </row>
    <row r="1732" spans="1:7" ht="12.75">
      <c r="A1732" s="92">
        <v>1764</v>
      </c>
      <c r="B1732" s="41" t="s">
        <v>2008</v>
      </c>
      <c r="C1732" s="76" t="s">
        <v>105</v>
      </c>
      <c r="D1732" s="2">
        <v>155</v>
      </c>
      <c r="E1732" s="22" t="s">
        <v>2007</v>
      </c>
      <c r="F1732" s="78">
        <v>541.5</v>
      </c>
      <c r="G1732" s="115">
        <f t="shared" si="27"/>
        <v>22821.7341</v>
      </c>
    </row>
    <row r="1733" spans="1:7" ht="12.75">
      <c r="A1733" s="92">
        <v>1761</v>
      </c>
      <c r="B1733" s="41" t="s">
        <v>2002</v>
      </c>
      <c r="C1733" s="76" t="s">
        <v>105</v>
      </c>
      <c r="D1733" s="2">
        <v>154</v>
      </c>
      <c r="E1733" s="23" t="s">
        <v>2001</v>
      </c>
      <c r="F1733" s="78">
        <v>533.3</v>
      </c>
      <c r="G1733" s="115">
        <f t="shared" si="27"/>
        <v>22476.14182</v>
      </c>
    </row>
    <row r="1734" spans="1:7" ht="12.75">
      <c r="A1734" s="92">
        <v>1744</v>
      </c>
      <c r="B1734" s="66" t="s">
        <v>1971</v>
      </c>
      <c r="C1734" s="76" t="s">
        <v>105</v>
      </c>
      <c r="D1734" s="34">
        <v>153</v>
      </c>
      <c r="E1734" s="22" t="s">
        <v>1970</v>
      </c>
      <c r="F1734" s="78">
        <v>9.9</v>
      </c>
      <c r="G1734" s="115">
        <f t="shared" si="27"/>
        <v>417.23946000000007</v>
      </c>
    </row>
    <row r="1735" spans="1:7" ht="12.75">
      <c r="A1735" s="92">
        <v>1745</v>
      </c>
      <c r="B1735" s="66" t="s">
        <v>1973</v>
      </c>
      <c r="C1735" s="76" t="s">
        <v>105</v>
      </c>
      <c r="D1735" s="34">
        <v>153</v>
      </c>
      <c r="E1735" s="22" t="s">
        <v>1972</v>
      </c>
      <c r="F1735" s="78">
        <v>19.5</v>
      </c>
      <c r="G1735" s="115">
        <f t="shared" si="27"/>
        <v>821.8353000000001</v>
      </c>
    </row>
    <row r="1736" spans="1:7" ht="12.75">
      <c r="A1736" s="92">
        <v>1746</v>
      </c>
      <c r="B1736" s="66" t="s">
        <v>1975</v>
      </c>
      <c r="C1736" s="76" t="s">
        <v>105</v>
      </c>
      <c r="D1736" s="34">
        <v>153</v>
      </c>
      <c r="E1736" s="22" t="s">
        <v>1974</v>
      </c>
      <c r="F1736" s="78">
        <v>45.5</v>
      </c>
      <c r="G1736" s="115">
        <f t="shared" si="27"/>
        <v>1917.6157</v>
      </c>
    </row>
    <row r="1737" spans="1:7" ht="12.75">
      <c r="A1737" s="92">
        <v>1747</v>
      </c>
      <c r="B1737" s="66" t="s">
        <v>1977</v>
      </c>
      <c r="C1737" s="76" t="s">
        <v>105</v>
      </c>
      <c r="D1737" s="34">
        <v>153</v>
      </c>
      <c r="E1737" s="22" t="s">
        <v>1976</v>
      </c>
      <c r="F1737" s="78">
        <v>56.7</v>
      </c>
      <c r="G1737" s="115">
        <f t="shared" si="27"/>
        <v>2389.6441800000002</v>
      </c>
    </row>
    <row r="1738" spans="1:7" ht="12.75">
      <c r="A1738" s="92">
        <v>1748</v>
      </c>
      <c r="B1738" s="66" t="s">
        <v>1979</v>
      </c>
      <c r="C1738" s="76" t="s">
        <v>105</v>
      </c>
      <c r="D1738" s="34">
        <v>153</v>
      </c>
      <c r="E1738" s="22" t="s">
        <v>1978</v>
      </c>
      <c r="F1738" s="78">
        <v>40</v>
      </c>
      <c r="G1738" s="115">
        <f t="shared" si="27"/>
        <v>1685.816</v>
      </c>
    </row>
    <row r="1739" spans="1:7" ht="12.75">
      <c r="A1739" s="92">
        <v>1749</v>
      </c>
      <c r="B1739" s="66" t="s">
        <v>1981</v>
      </c>
      <c r="C1739" s="76" t="s">
        <v>105</v>
      </c>
      <c r="D1739" s="34">
        <v>153</v>
      </c>
      <c r="E1739" s="22" t="s">
        <v>1980</v>
      </c>
      <c r="F1739" s="78">
        <v>74.2</v>
      </c>
      <c r="G1739" s="115">
        <f t="shared" si="27"/>
        <v>3127.18868</v>
      </c>
    </row>
    <row r="1740" spans="1:7" ht="12.75">
      <c r="A1740" s="92">
        <v>1736</v>
      </c>
      <c r="B1740" s="41" t="s">
        <v>1955</v>
      </c>
      <c r="C1740" s="76" t="s">
        <v>105</v>
      </c>
      <c r="D1740" s="34">
        <v>153</v>
      </c>
      <c r="E1740" s="3" t="s">
        <v>1954</v>
      </c>
      <c r="F1740" s="78">
        <v>1407.7</v>
      </c>
      <c r="G1740" s="115">
        <f t="shared" si="27"/>
        <v>59328.079580000005</v>
      </c>
    </row>
    <row r="1741" spans="1:7" ht="12.75">
      <c r="A1741" s="92">
        <v>1738</v>
      </c>
      <c r="B1741" s="41" t="s">
        <v>1959</v>
      </c>
      <c r="C1741" s="76" t="s">
        <v>105</v>
      </c>
      <c r="D1741" s="34">
        <v>153</v>
      </c>
      <c r="E1741" s="3" t="s">
        <v>1958</v>
      </c>
      <c r="F1741" s="78">
        <v>1494.2</v>
      </c>
      <c r="G1741" s="115">
        <f t="shared" si="27"/>
        <v>62973.65668000001</v>
      </c>
    </row>
    <row r="1742" spans="1:7" ht="12.75">
      <c r="A1742" s="92">
        <v>1737</v>
      </c>
      <c r="B1742" s="41" t="s">
        <v>1957</v>
      </c>
      <c r="C1742" s="76" t="s">
        <v>105</v>
      </c>
      <c r="D1742" s="34">
        <v>153</v>
      </c>
      <c r="E1742" s="3" t="s">
        <v>1956</v>
      </c>
      <c r="F1742" s="78">
        <v>1451.4</v>
      </c>
      <c r="G1742" s="115">
        <f t="shared" si="27"/>
        <v>61169.83356000001</v>
      </c>
    </row>
    <row r="1743" spans="1:7" ht="12.75">
      <c r="A1743" s="92">
        <v>1739</v>
      </c>
      <c r="B1743" s="41" t="s">
        <v>1961</v>
      </c>
      <c r="C1743" s="76" t="s">
        <v>105</v>
      </c>
      <c r="D1743" s="34">
        <v>153</v>
      </c>
      <c r="E1743" s="3" t="s">
        <v>1960</v>
      </c>
      <c r="F1743" s="78">
        <v>1559.8</v>
      </c>
      <c r="G1743" s="115">
        <f t="shared" si="27"/>
        <v>65738.39492</v>
      </c>
    </row>
    <row r="1744" spans="1:7" ht="12.75">
      <c r="A1744" s="92">
        <v>1741</v>
      </c>
      <c r="B1744" s="41" t="s">
        <v>1965</v>
      </c>
      <c r="C1744" s="76" t="s">
        <v>105</v>
      </c>
      <c r="D1744" s="34">
        <v>153</v>
      </c>
      <c r="E1744" s="3" t="s">
        <v>1964</v>
      </c>
      <c r="F1744" s="78">
        <v>1267.5</v>
      </c>
      <c r="G1744" s="115">
        <f t="shared" si="27"/>
        <v>53419.2945</v>
      </c>
    </row>
    <row r="1745" spans="1:7" ht="12.75">
      <c r="A1745" s="92">
        <v>1740</v>
      </c>
      <c r="B1745" s="41" t="s">
        <v>1963</v>
      </c>
      <c r="C1745" s="76" t="s">
        <v>105</v>
      </c>
      <c r="D1745" s="34">
        <v>153</v>
      </c>
      <c r="E1745" s="3" t="s">
        <v>1962</v>
      </c>
      <c r="F1745" s="78">
        <v>1209.1</v>
      </c>
      <c r="G1745" s="115">
        <f t="shared" si="27"/>
        <v>50958.00314</v>
      </c>
    </row>
    <row r="1746" spans="1:7" ht="12.75">
      <c r="A1746" s="92">
        <v>56</v>
      </c>
      <c r="B1746" s="41" t="s">
        <v>5169</v>
      </c>
      <c r="C1746" s="76" t="s">
        <v>105</v>
      </c>
      <c r="D1746" s="57">
        <v>21</v>
      </c>
      <c r="E1746" s="22" t="s">
        <v>5168</v>
      </c>
      <c r="F1746" s="78">
        <v>173.6</v>
      </c>
      <c r="G1746" s="115">
        <f t="shared" si="27"/>
        <v>7316.4414400000005</v>
      </c>
    </row>
    <row r="1747" spans="1:7" ht="12.75">
      <c r="A1747" s="92">
        <v>290</v>
      </c>
      <c r="B1747" s="41" t="s">
        <v>5169</v>
      </c>
      <c r="C1747" s="76" t="s">
        <v>105</v>
      </c>
      <c r="D1747" s="23">
        <v>41</v>
      </c>
      <c r="E1747" s="22" t="s">
        <v>5168</v>
      </c>
      <c r="F1747" s="78">
        <v>173.6</v>
      </c>
      <c r="G1747" s="115">
        <f t="shared" si="27"/>
        <v>7316.4414400000005</v>
      </c>
    </row>
    <row r="1748" spans="1:7" ht="12.75">
      <c r="A1748" s="92">
        <v>448</v>
      </c>
      <c r="B1748" s="41" t="s">
        <v>4360</v>
      </c>
      <c r="C1748" s="76" t="s">
        <v>105</v>
      </c>
      <c r="D1748" s="2">
        <v>50</v>
      </c>
      <c r="E1748" s="3" t="s">
        <v>5168</v>
      </c>
      <c r="F1748" s="78">
        <v>173.6</v>
      </c>
      <c r="G1748" s="115">
        <f t="shared" si="27"/>
        <v>7316.4414400000005</v>
      </c>
    </row>
    <row r="1749" spans="1:7" ht="25.5">
      <c r="A1749" s="92">
        <v>1742</v>
      </c>
      <c r="B1749" s="41" t="s">
        <v>1967</v>
      </c>
      <c r="C1749" s="76" t="s">
        <v>105</v>
      </c>
      <c r="D1749" s="34">
        <v>153</v>
      </c>
      <c r="E1749" s="3" t="s">
        <v>1966</v>
      </c>
      <c r="F1749" s="78">
        <v>574.6</v>
      </c>
      <c r="G1749" s="115">
        <f t="shared" si="27"/>
        <v>24216.746840000003</v>
      </c>
    </row>
    <row r="1750" spans="1:7" ht="12.75">
      <c r="A1750" s="92">
        <v>1743</v>
      </c>
      <c r="B1750" s="41" t="s">
        <v>1969</v>
      </c>
      <c r="C1750" s="76" t="s">
        <v>105</v>
      </c>
      <c r="D1750" s="34">
        <v>153</v>
      </c>
      <c r="E1750" s="3" t="s">
        <v>1968</v>
      </c>
      <c r="F1750" s="78">
        <v>587.6</v>
      </c>
      <c r="G1750" s="115">
        <f t="shared" si="27"/>
        <v>24764.63704</v>
      </c>
    </row>
    <row r="1751" spans="1:7" ht="12.75">
      <c r="A1751" s="92">
        <v>54</v>
      </c>
      <c r="B1751" s="66" t="s">
        <v>5165</v>
      </c>
      <c r="C1751" s="76" t="s">
        <v>105</v>
      </c>
      <c r="D1751" s="57">
        <v>21</v>
      </c>
      <c r="E1751" s="23" t="s">
        <v>5164</v>
      </c>
      <c r="F1751" s="78">
        <v>137.3</v>
      </c>
      <c r="G1751" s="115">
        <f t="shared" si="27"/>
        <v>5786.56342</v>
      </c>
    </row>
    <row r="1752" spans="1:7" ht="12.75">
      <c r="A1752" s="92">
        <v>289</v>
      </c>
      <c r="B1752" s="66" t="s">
        <v>5165</v>
      </c>
      <c r="C1752" s="76" t="s">
        <v>105</v>
      </c>
      <c r="D1752" s="23">
        <v>41</v>
      </c>
      <c r="E1752" s="23" t="s">
        <v>5164</v>
      </c>
      <c r="F1752" s="78">
        <v>137.3</v>
      </c>
      <c r="G1752" s="115">
        <f t="shared" si="27"/>
        <v>5786.56342</v>
      </c>
    </row>
    <row r="1753" spans="1:7" ht="12.75">
      <c r="A1753" s="92">
        <v>52</v>
      </c>
      <c r="B1753" s="66" t="s">
        <v>5161</v>
      </c>
      <c r="C1753" s="76" t="s">
        <v>105</v>
      </c>
      <c r="D1753" s="57">
        <v>21</v>
      </c>
      <c r="E1753" s="23" t="s">
        <v>5160</v>
      </c>
      <c r="F1753" s="78">
        <v>270.4</v>
      </c>
      <c r="G1753" s="115">
        <f t="shared" si="27"/>
        <v>11396.11616</v>
      </c>
    </row>
    <row r="1754" spans="1:7" ht="12.75">
      <c r="A1754" s="92">
        <v>287</v>
      </c>
      <c r="B1754" s="66" t="s">
        <v>5161</v>
      </c>
      <c r="C1754" s="76" t="s">
        <v>105</v>
      </c>
      <c r="D1754" s="23">
        <v>41</v>
      </c>
      <c r="E1754" s="23" t="s">
        <v>5160</v>
      </c>
      <c r="F1754" s="78">
        <v>270.4</v>
      </c>
      <c r="G1754" s="115">
        <f t="shared" si="27"/>
        <v>11396.11616</v>
      </c>
    </row>
    <row r="1755" spans="1:7" ht="12.75">
      <c r="A1755" s="92">
        <v>53</v>
      </c>
      <c r="B1755" s="66" t="s">
        <v>5163</v>
      </c>
      <c r="C1755" s="76" t="s">
        <v>105</v>
      </c>
      <c r="D1755" s="57">
        <v>21</v>
      </c>
      <c r="E1755" s="23" t="s">
        <v>5162</v>
      </c>
      <c r="F1755" s="78">
        <v>400.7</v>
      </c>
      <c r="G1755" s="115">
        <f t="shared" si="27"/>
        <v>16887.661780000002</v>
      </c>
    </row>
    <row r="1756" spans="1:7" ht="12.75">
      <c r="A1756" s="92">
        <v>288</v>
      </c>
      <c r="B1756" s="66" t="s">
        <v>5163</v>
      </c>
      <c r="C1756" s="76" t="s">
        <v>105</v>
      </c>
      <c r="D1756" s="23">
        <v>41</v>
      </c>
      <c r="E1756" s="23" t="s">
        <v>5162</v>
      </c>
      <c r="F1756" s="78">
        <v>400.7</v>
      </c>
      <c r="G1756" s="115">
        <f t="shared" si="27"/>
        <v>16887.661780000002</v>
      </c>
    </row>
    <row r="1757" spans="1:7" ht="12.75">
      <c r="A1757" s="92">
        <v>55</v>
      </c>
      <c r="B1757" s="66" t="s">
        <v>5167</v>
      </c>
      <c r="C1757" s="76" t="s">
        <v>105</v>
      </c>
      <c r="D1757" s="57">
        <v>21</v>
      </c>
      <c r="E1757" s="23" t="s">
        <v>5166</v>
      </c>
      <c r="F1757" s="78">
        <v>38.4</v>
      </c>
      <c r="G1757" s="115">
        <f t="shared" si="27"/>
        <v>1618.38336</v>
      </c>
    </row>
    <row r="1758" spans="1:7" ht="12.75">
      <c r="A1758" s="92">
        <v>1029</v>
      </c>
      <c r="B1758" s="41" t="s">
        <v>3354</v>
      </c>
      <c r="C1758" s="76" t="s">
        <v>105</v>
      </c>
      <c r="D1758" s="2">
        <v>96</v>
      </c>
      <c r="E1758" s="22" t="s">
        <v>3353</v>
      </c>
      <c r="F1758" s="78">
        <v>16.7</v>
      </c>
      <c r="G1758" s="115">
        <f t="shared" si="27"/>
        <v>703.82818</v>
      </c>
    </row>
    <row r="1759" spans="1:7" ht="12.75">
      <c r="A1759" s="92">
        <v>1023</v>
      </c>
      <c r="B1759" s="41" t="s">
        <v>3343</v>
      </c>
      <c r="C1759" s="76" t="s">
        <v>105</v>
      </c>
      <c r="D1759" s="2">
        <v>96</v>
      </c>
      <c r="E1759" s="22" t="s">
        <v>3342</v>
      </c>
      <c r="F1759" s="78">
        <v>17.6</v>
      </c>
      <c r="G1759" s="115">
        <f t="shared" si="27"/>
        <v>741.7590400000001</v>
      </c>
    </row>
    <row r="1760" spans="1:7" ht="12.75">
      <c r="A1760" s="92">
        <v>571</v>
      </c>
      <c r="B1760" s="60" t="s">
        <v>4189</v>
      </c>
      <c r="C1760" s="76" t="s">
        <v>105</v>
      </c>
      <c r="D1760" s="2">
        <v>61</v>
      </c>
      <c r="E1760" s="23" t="s">
        <v>4188</v>
      </c>
      <c r="F1760" s="78">
        <v>386.9</v>
      </c>
      <c r="G1760" s="115">
        <f t="shared" si="27"/>
        <v>16306.05526</v>
      </c>
    </row>
    <row r="1761" spans="1:7" ht="12.75">
      <c r="A1761" s="92">
        <v>745</v>
      </c>
      <c r="B1761" s="41" t="s">
        <v>4050</v>
      </c>
      <c r="C1761" s="76" t="s">
        <v>105</v>
      </c>
      <c r="D1761" s="2">
        <v>73</v>
      </c>
      <c r="E1761" s="22" t="s">
        <v>4049</v>
      </c>
      <c r="F1761" s="78">
        <v>258.7</v>
      </c>
      <c r="G1761" s="115">
        <f t="shared" si="27"/>
        <v>10903.01498</v>
      </c>
    </row>
    <row r="1762" spans="1:7" ht="12.75">
      <c r="A1762" s="92">
        <v>819</v>
      </c>
      <c r="B1762" s="41" t="s">
        <v>3750</v>
      </c>
      <c r="C1762" s="76" t="s">
        <v>105</v>
      </c>
      <c r="D1762" s="2">
        <v>79</v>
      </c>
      <c r="E1762" s="22" t="s">
        <v>4049</v>
      </c>
      <c r="F1762" s="78">
        <v>258.7</v>
      </c>
      <c r="G1762" s="115">
        <f t="shared" si="27"/>
        <v>10903.01498</v>
      </c>
    </row>
    <row r="1763" spans="1:7" ht="12.75">
      <c r="A1763" s="92">
        <v>840</v>
      </c>
      <c r="B1763" s="41" t="s">
        <v>3750</v>
      </c>
      <c r="C1763" s="76" t="s">
        <v>105</v>
      </c>
      <c r="D1763" s="2">
        <v>81</v>
      </c>
      <c r="E1763" s="22" t="s">
        <v>4049</v>
      </c>
      <c r="F1763" s="78">
        <v>258.7</v>
      </c>
      <c r="G1763" s="115">
        <f t="shared" si="27"/>
        <v>10903.01498</v>
      </c>
    </row>
    <row r="1764" spans="1:7" ht="12.75">
      <c r="A1764" s="92">
        <v>2546</v>
      </c>
      <c r="B1764" s="41" t="s">
        <v>702</v>
      </c>
      <c r="C1764" s="76" t="s">
        <v>105</v>
      </c>
      <c r="D1764" s="2">
        <v>197</v>
      </c>
      <c r="E1764" s="22" t="s">
        <v>701</v>
      </c>
      <c r="F1764" s="78">
        <v>68.6</v>
      </c>
      <c r="G1764" s="115">
        <f t="shared" si="27"/>
        <v>2891.17444</v>
      </c>
    </row>
    <row r="1765" spans="1:7" ht="12.75">
      <c r="A1765" s="92">
        <v>2533</v>
      </c>
      <c r="B1765" s="41" t="s">
        <v>677</v>
      </c>
      <c r="C1765" s="76" t="s">
        <v>105</v>
      </c>
      <c r="D1765" s="2">
        <v>197</v>
      </c>
      <c r="E1765" s="22" t="s">
        <v>676</v>
      </c>
      <c r="F1765" s="78">
        <v>68.6</v>
      </c>
      <c r="G1765" s="115">
        <f t="shared" si="27"/>
        <v>2891.17444</v>
      </c>
    </row>
    <row r="1766" spans="1:7" ht="12.75">
      <c r="A1766" s="92">
        <v>2558</v>
      </c>
      <c r="B1766" s="41" t="s">
        <v>723</v>
      </c>
      <c r="C1766" s="76" t="s">
        <v>105</v>
      </c>
      <c r="D1766" s="2">
        <v>197</v>
      </c>
      <c r="E1766" s="22" t="s">
        <v>722</v>
      </c>
      <c r="F1766" s="78">
        <v>131</v>
      </c>
      <c r="G1766" s="115">
        <f t="shared" si="27"/>
        <v>5521.0474</v>
      </c>
    </row>
    <row r="1767" spans="1:7" ht="12.75">
      <c r="A1767" s="92">
        <v>2549</v>
      </c>
      <c r="B1767" s="41" t="s">
        <v>708</v>
      </c>
      <c r="C1767" s="76" t="s">
        <v>105</v>
      </c>
      <c r="D1767" s="2">
        <v>197</v>
      </c>
      <c r="E1767" s="22" t="s">
        <v>707</v>
      </c>
      <c r="F1767" s="78">
        <v>68.6</v>
      </c>
      <c r="G1767" s="115">
        <f t="shared" si="27"/>
        <v>2891.17444</v>
      </c>
    </row>
    <row r="1768" spans="1:7" ht="12.75">
      <c r="A1768" s="92">
        <v>2536</v>
      </c>
      <c r="B1768" s="41" t="s">
        <v>683</v>
      </c>
      <c r="C1768" s="76" t="s">
        <v>105</v>
      </c>
      <c r="D1768" s="2">
        <v>197</v>
      </c>
      <c r="E1768" s="22" t="s">
        <v>682</v>
      </c>
      <c r="F1768" s="78">
        <v>68.6</v>
      </c>
      <c r="G1768" s="115">
        <f t="shared" si="27"/>
        <v>2891.17444</v>
      </c>
    </row>
    <row r="1769" spans="1:7" ht="12.75">
      <c r="A1769" s="92">
        <v>2559</v>
      </c>
      <c r="B1769" s="41" t="s">
        <v>702</v>
      </c>
      <c r="C1769" s="76" t="s">
        <v>105</v>
      </c>
      <c r="D1769" s="2">
        <v>197</v>
      </c>
      <c r="E1769" s="22" t="s">
        <v>724</v>
      </c>
      <c r="F1769" s="78">
        <v>131</v>
      </c>
      <c r="G1769" s="115">
        <f t="shared" si="27"/>
        <v>5521.0474</v>
      </c>
    </row>
    <row r="1770" spans="1:7" ht="12.75">
      <c r="A1770" s="92">
        <v>1534</v>
      </c>
      <c r="B1770" s="66" t="s">
        <v>2471</v>
      </c>
      <c r="C1770" s="76" t="s">
        <v>105</v>
      </c>
      <c r="D1770" s="2">
        <v>113</v>
      </c>
      <c r="E1770" s="22" t="s">
        <v>2470</v>
      </c>
      <c r="F1770" s="78">
        <v>89.8</v>
      </c>
      <c r="G1770" s="115">
        <f t="shared" si="27"/>
        <v>3784.65692</v>
      </c>
    </row>
    <row r="1771" spans="1:7" ht="12.75">
      <c r="A1771" s="92">
        <v>1535</v>
      </c>
      <c r="B1771" s="66" t="s">
        <v>2473</v>
      </c>
      <c r="C1771" s="76" t="s">
        <v>105</v>
      </c>
      <c r="D1771" s="2">
        <v>113</v>
      </c>
      <c r="E1771" s="22" t="s">
        <v>2472</v>
      </c>
      <c r="F1771" s="78">
        <v>114.2</v>
      </c>
      <c r="G1771" s="115">
        <f t="shared" si="27"/>
        <v>4813.00468</v>
      </c>
    </row>
    <row r="1772" spans="1:7" ht="12.75">
      <c r="A1772" s="92">
        <v>1533</v>
      </c>
      <c r="B1772" s="66" t="s">
        <v>2469</v>
      </c>
      <c r="C1772" s="76" t="s">
        <v>105</v>
      </c>
      <c r="D1772" s="2">
        <v>113</v>
      </c>
      <c r="E1772" s="22" t="s">
        <v>2468</v>
      </c>
      <c r="F1772" s="78">
        <v>79.3</v>
      </c>
      <c r="G1772" s="115">
        <f t="shared" si="27"/>
        <v>3342.13022</v>
      </c>
    </row>
    <row r="1773" spans="1:7" ht="12.75">
      <c r="A1773" s="92">
        <v>2302</v>
      </c>
      <c r="B1773" s="41" t="s">
        <v>1115</v>
      </c>
      <c r="C1773" s="76" t="s">
        <v>105</v>
      </c>
      <c r="D1773" s="2">
        <v>184</v>
      </c>
      <c r="E1773" s="22" t="s">
        <v>1114</v>
      </c>
      <c r="F1773" s="78">
        <v>672.7</v>
      </c>
      <c r="G1773" s="115">
        <f t="shared" si="27"/>
        <v>28351.210580000003</v>
      </c>
    </row>
    <row r="1774" spans="1:7" ht="12.75">
      <c r="A1774" s="92">
        <v>2313</v>
      </c>
      <c r="B1774" s="41" t="s">
        <v>1137</v>
      </c>
      <c r="C1774" s="76" t="s">
        <v>105</v>
      </c>
      <c r="D1774" s="2">
        <v>184</v>
      </c>
      <c r="E1774" s="22" t="s">
        <v>1136</v>
      </c>
      <c r="F1774" s="78">
        <v>390.7</v>
      </c>
      <c r="G1774" s="115">
        <f t="shared" si="27"/>
        <v>16466.20778</v>
      </c>
    </row>
    <row r="1775" spans="1:7" ht="12.75">
      <c r="A1775" s="92">
        <v>2332</v>
      </c>
      <c r="B1775" s="41" t="s">
        <v>1174</v>
      </c>
      <c r="C1775" s="76" t="s">
        <v>105</v>
      </c>
      <c r="D1775" s="2">
        <v>184</v>
      </c>
      <c r="E1775" s="22" t="s">
        <v>1173</v>
      </c>
      <c r="F1775" s="78">
        <v>66.7</v>
      </c>
      <c r="G1775" s="115">
        <f t="shared" si="27"/>
        <v>2811.0981800000004</v>
      </c>
    </row>
    <row r="1776" spans="1:7" ht="12.75">
      <c r="A1776" s="92">
        <v>2330</v>
      </c>
      <c r="B1776" s="41" t="s">
        <v>1170</v>
      </c>
      <c r="C1776" s="76" t="s">
        <v>105</v>
      </c>
      <c r="D1776" s="2">
        <v>184</v>
      </c>
      <c r="E1776" s="22" t="s">
        <v>1169</v>
      </c>
      <c r="F1776" s="78">
        <v>57.8</v>
      </c>
      <c r="G1776" s="115">
        <f t="shared" si="27"/>
        <v>2436.00412</v>
      </c>
    </row>
    <row r="1777" spans="1:7" ht="12.75">
      <c r="A1777" s="92">
        <v>2329</v>
      </c>
      <c r="B1777" s="41" t="s">
        <v>1168</v>
      </c>
      <c r="C1777" s="76" t="s">
        <v>105</v>
      </c>
      <c r="D1777" s="2">
        <v>184</v>
      </c>
      <c r="E1777" s="22" t="s">
        <v>1167</v>
      </c>
      <c r="F1777" s="78">
        <v>55</v>
      </c>
      <c r="G1777" s="115">
        <f t="shared" si="27"/>
        <v>2317.9970000000003</v>
      </c>
    </row>
    <row r="1778" spans="1:7" ht="12.75">
      <c r="A1778" s="92">
        <v>2333</v>
      </c>
      <c r="B1778" s="41" t="s">
        <v>1176</v>
      </c>
      <c r="C1778" s="76" t="s">
        <v>105</v>
      </c>
      <c r="D1778" s="2">
        <v>184</v>
      </c>
      <c r="E1778" s="22" t="s">
        <v>1175</v>
      </c>
      <c r="F1778" s="78">
        <v>86.5</v>
      </c>
      <c r="G1778" s="115">
        <f t="shared" si="27"/>
        <v>3645.5771</v>
      </c>
    </row>
    <row r="1779" spans="1:7" ht="12.75">
      <c r="A1779" s="92">
        <v>2331</v>
      </c>
      <c r="B1779" s="41" t="s">
        <v>1172</v>
      </c>
      <c r="C1779" s="76" t="s">
        <v>105</v>
      </c>
      <c r="D1779" s="2">
        <v>184</v>
      </c>
      <c r="E1779" s="22" t="s">
        <v>1171</v>
      </c>
      <c r="F1779" s="78">
        <v>63.6</v>
      </c>
      <c r="G1779" s="115">
        <f t="shared" si="27"/>
        <v>2680.4474400000004</v>
      </c>
    </row>
    <row r="1780" spans="1:7" ht="12.75">
      <c r="A1780" s="92">
        <v>2328</v>
      </c>
      <c r="B1780" s="41" t="s">
        <v>1166</v>
      </c>
      <c r="C1780" s="76" t="s">
        <v>105</v>
      </c>
      <c r="D1780" s="2">
        <v>184</v>
      </c>
      <c r="E1780" s="22" t="s">
        <v>1165</v>
      </c>
      <c r="F1780" s="78">
        <v>52.3</v>
      </c>
      <c r="G1780" s="115">
        <f t="shared" si="27"/>
        <v>2204.20442</v>
      </c>
    </row>
    <row r="1781" spans="1:7" ht="12.75">
      <c r="A1781" s="92">
        <v>2336</v>
      </c>
      <c r="B1781" s="41" t="s">
        <v>762</v>
      </c>
      <c r="C1781" s="76" t="s">
        <v>105</v>
      </c>
      <c r="D1781" s="2">
        <v>184</v>
      </c>
      <c r="E1781" s="22" t="s">
        <v>1181</v>
      </c>
      <c r="F1781" s="78">
        <v>142.5</v>
      </c>
      <c r="G1781" s="115">
        <f t="shared" si="27"/>
        <v>6005.7195</v>
      </c>
    </row>
    <row r="1782" spans="1:7" ht="12.75">
      <c r="A1782" s="92">
        <v>2335</v>
      </c>
      <c r="B1782" s="41" t="s">
        <v>1180</v>
      </c>
      <c r="C1782" s="76" t="s">
        <v>105</v>
      </c>
      <c r="D1782" s="2">
        <v>184</v>
      </c>
      <c r="E1782" s="22" t="s">
        <v>1179</v>
      </c>
      <c r="F1782" s="78">
        <v>119.3</v>
      </c>
      <c r="G1782" s="115">
        <f t="shared" si="27"/>
        <v>5027.94622</v>
      </c>
    </row>
    <row r="1783" spans="1:7" ht="12.75">
      <c r="A1783" s="92">
        <v>2337</v>
      </c>
      <c r="B1783" s="41" t="s">
        <v>764</v>
      </c>
      <c r="C1783" s="76" t="s">
        <v>105</v>
      </c>
      <c r="D1783" s="2">
        <v>184</v>
      </c>
      <c r="E1783" s="22" t="s">
        <v>763</v>
      </c>
      <c r="F1783" s="78">
        <v>211.6</v>
      </c>
      <c r="G1783" s="115">
        <f t="shared" si="27"/>
        <v>8917.96664</v>
      </c>
    </row>
    <row r="1784" spans="1:7" ht="12.75">
      <c r="A1784" s="92">
        <v>2292</v>
      </c>
      <c r="B1784" s="41" t="s">
        <v>1095</v>
      </c>
      <c r="C1784" s="76" t="s">
        <v>105</v>
      </c>
      <c r="D1784" s="2">
        <v>184</v>
      </c>
      <c r="E1784" s="22" t="s">
        <v>1094</v>
      </c>
      <c r="F1784" s="78">
        <v>35.6</v>
      </c>
      <c r="G1784" s="115">
        <f t="shared" si="27"/>
        <v>1500.37624</v>
      </c>
    </row>
    <row r="1785" spans="1:7" ht="12.75">
      <c r="A1785" s="92">
        <v>2303</v>
      </c>
      <c r="B1785" s="41" t="s">
        <v>1117</v>
      </c>
      <c r="C1785" s="76" t="s">
        <v>105</v>
      </c>
      <c r="D1785" s="2">
        <v>184</v>
      </c>
      <c r="E1785" s="22" t="s">
        <v>1116</v>
      </c>
      <c r="F1785" s="78">
        <v>48.2</v>
      </c>
      <c r="G1785" s="115">
        <f t="shared" si="27"/>
        <v>2031.4082800000003</v>
      </c>
    </row>
    <row r="1786" spans="1:7" ht="12.75">
      <c r="A1786" s="92">
        <v>2334</v>
      </c>
      <c r="B1786" s="41" t="s">
        <v>1178</v>
      </c>
      <c r="C1786" s="76" t="s">
        <v>105</v>
      </c>
      <c r="D1786" s="2">
        <v>184</v>
      </c>
      <c r="E1786" s="22" t="s">
        <v>1177</v>
      </c>
      <c r="F1786" s="78">
        <v>94</v>
      </c>
      <c r="G1786" s="115">
        <f t="shared" si="27"/>
        <v>3961.6676</v>
      </c>
    </row>
    <row r="1787" spans="1:7" ht="12.75">
      <c r="A1787" s="92">
        <v>2293</v>
      </c>
      <c r="B1787" s="41" t="s">
        <v>1097</v>
      </c>
      <c r="C1787" s="76" t="s">
        <v>105</v>
      </c>
      <c r="D1787" s="2">
        <v>184</v>
      </c>
      <c r="E1787" s="22" t="s">
        <v>1096</v>
      </c>
      <c r="F1787" s="78">
        <v>42.7</v>
      </c>
      <c r="G1787" s="115">
        <f t="shared" si="27"/>
        <v>1799.6085800000003</v>
      </c>
    </row>
    <row r="1788" spans="1:7" ht="12.75">
      <c r="A1788" s="92">
        <v>2304</v>
      </c>
      <c r="B1788" s="41" t="s">
        <v>1119</v>
      </c>
      <c r="C1788" s="76" t="s">
        <v>105</v>
      </c>
      <c r="D1788" s="2">
        <v>184</v>
      </c>
      <c r="E1788" s="22" t="s">
        <v>1118</v>
      </c>
      <c r="F1788" s="78">
        <v>56.4</v>
      </c>
      <c r="G1788" s="115">
        <f t="shared" si="27"/>
        <v>2377.00056</v>
      </c>
    </row>
    <row r="1789" spans="1:7" ht="12.75">
      <c r="A1789" s="92">
        <v>2339</v>
      </c>
      <c r="B1789" s="41" t="s">
        <v>768</v>
      </c>
      <c r="C1789" s="76" t="s">
        <v>105</v>
      </c>
      <c r="D1789" s="2">
        <v>184</v>
      </c>
      <c r="E1789" s="22" t="s">
        <v>767</v>
      </c>
      <c r="F1789" s="78">
        <v>311.8</v>
      </c>
      <c r="G1789" s="115">
        <f t="shared" si="27"/>
        <v>13140.935720000001</v>
      </c>
    </row>
    <row r="1790" spans="1:7" ht="12.75">
      <c r="A1790" s="92">
        <v>2294</v>
      </c>
      <c r="B1790" s="41" t="s">
        <v>1099</v>
      </c>
      <c r="C1790" s="76" t="s">
        <v>105</v>
      </c>
      <c r="D1790" s="2">
        <v>184</v>
      </c>
      <c r="E1790" s="22" t="s">
        <v>1098</v>
      </c>
      <c r="F1790" s="78">
        <v>59.5</v>
      </c>
      <c r="G1790" s="115">
        <f t="shared" si="27"/>
        <v>2507.6513</v>
      </c>
    </row>
    <row r="1791" spans="1:7" ht="12.75">
      <c r="A1791" s="92">
        <v>2305</v>
      </c>
      <c r="B1791" s="41" t="s">
        <v>1121</v>
      </c>
      <c r="C1791" s="76" t="s">
        <v>105</v>
      </c>
      <c r="D1791" s="2">
        <v>184</v>
      </c>
      <c r="E1791" s="22" t="s">
        <v>1120</v>
      </c>
      <c r="F1791" s="78">
        <v>64.3</v>
      </c>
      <c r="G1791" s="115">
        <f t="shared" si="27"/>
        <v>2709.94922</v>
      </c>
    </row>
    <row r="1792" spans="1:7" ht="12.75">
      <c r="A1792" s="92">
        <v>2338</v>
      </c>
      <c r="B1792" s="41" t="s">
        <v>766</v>
      </c>
      <c r="C1792" s="76" t="s">
        <v>105</v>
      </c>
      <c r="D1792" s="2">
        <v>184</v>
      </c>
      <c r="E1792" s="22" t="s">
        <v>765</v>
      </c>
      <c r="F1792" s="78">
        <v>240</v>
      </c>
      <c r="G1792" s="115">
        <f t="shared" si="27"/>
        <v>10114.896</v>
      </c>
    </row>
    <row r="1793" spans="1:7" ht="12.75">
      <c r="A1793" s="92">
        <v>2295</v>
      </c>
      <c r="B1793" s="41" t="s">
        <v>1101</v>
      </c>
      <c r="C1793" s="76" t="s">
        <v>105</v>
      </c>
      <c r="D1793" s="2">
        <v>184</v>
      </c>
      <c r="E1793" s="22" t="s">
        <v>1100</v>
      </c>
      <c r="F1793" s="78">
        <v>104.9</v>
      </c>
      <c r="G1793" s="115">
        <f t="shared" si="27"/>
        <v>4421.052460000001</v>
      </c>
    </row>
    <row r="1794" spans="1:7" ht="12.75">
      <c r="A1794" s="92">
        <v>2306</v>
      </c>
      <c r="B1794" s="41" t="s">
        <v>1123</v>
      </c>
      <c r="C1794" s="76" t="s">
        <v>105</v>
      </c>
      <c r="D1794" s="2">
        <v>184</v>
      </c>
      <c r="E1794" s="22" t="s">
        <v>1122</v>
      </c>
      <c r="F1794" s="78">
        <v>81</v>
      </c>
      <c r="G1794" s="115">
        <f t="shared" si="27"/>
        <v>3413.7774000000004</v>
      </c>
    </row>
    <row r="1795" spans="1:7" ht="12.75">
      <c r="A1795" s="92">
        <v>2296</v>
      </c>
      <c r="B1795" s="41" t="s">
        <v>1103</v>
      </c>
      <c r="C1795" s="76" t="s">
        <v>105</v>
      </c>
      <c r="D1795" s="2">
        <v>184</v>
      </c>
      <c r="E1795" s="22" t="s">
        <v>1102</v>
      </c>
      <c r="F1795" s="78">
        <v>141.5</v>
      </c>
      <c r="G1795" s="115">
        <f aca="true" t="shared" si="28" ref="G1795:G1858">F1795*Курс</f>
        <v>5963.574100000001</v>
      </c>
    </row>
    <row r="1796" spans="1:7" ht="12.75">
      <c r="A1796" s="92">
        <v>2307</v>
      </c>
      <c r="B1796" s="41" t="s">
        <v>1125</v>
      </c>
      <c r="C1796" s="76" t="s">
        <v>105</v>
      </c>
      <c r="D1796" s="2">
        <v>184</v>
      </c>
      <c r="E1796" s="22" t="s">
        <v>1124</v>
      </c>
      <c r="F1796" s="78">
        <v>93.7</v>
      </c>
      <c r="G1796" s="115">
        <f t="shared" si="28"/>
        <v>3949.0239800000004</v>
      </c>
    </row>
    <row r="1797" spans="1:7" ht="12.75">
      <c r="A1797" s="92">
        <v>2340</v>
      </c>
      <c r="B1797" s="41" t="s">
        <v>770</v>
      </c>
      <c r="C1797" s="76" t="s">
        <v>105</v>
      </c>
      <c r="D1797" s="2">
        <v>184</v>
      </c>
      <c r="E1797" s="22" t="s">
        <v>769</v>
      </c>
      <c r="F1797" s="78">
        <v>399.3</v>
      </c>
      <c r="G1797" s="115">
        <f t="shared" si="28"/>
        <v>16828.65822</v>
      </c>
    </row>
    <row r="1798" spans="1:7" ht="12.75">
      <c r="A1798" s="92">
        <v>2297</v>
      </c>
      <c r="B1798" s="41" t="s">
        <v>1105</v>
      </c>
      <c r="C1798" s="76" t="s">
        <v>105</v>
      </c>
      <c r="D1798" s="2">
        <v>184</v>
      </c>
      <c r="E1798" s="22" t="s">
        <v>1104</v>
      </c>
      <c r="F1798" s="78">
        <v>162</v>
      </c>
      <c r="G1798" s="115">
        <f t="shared" si="28"/>
        <v>6827.554800000001</v>
      </c>
    </row>
    <row r="1799" spans="1:7" ht="12.75">
      <c r="A1799" s="92">
        <v>2308</v>
      </c>
      <c r="B1799" s="41" t="s">
        <v>1127</v>
      </c>
      <c r="C1799" s="76" t="s">
        <v>105</v>
      </c>
      <c r="D1799" s="2">
        <v>184</v>
      </c>
      <c r="E1799" s="22" t="s">
        <v>1126</v>
      </c>
      <c r="F1799" s="78">
        <v>104.3</v>
      </c>
      <c r="G1799" s="115">
        <f t="shared" si="28"/>
        <v>4395.76522</v>
      </c>
    </row>
    <row r="1800" spans="1:7" ht="12.75">
      <c r="A1800" s="92">
        <v>2298</v>
      </c>
      <c r="B1800" s="41" t="s">
        <v>1107</v>
      </c>
      <c r="C1800" s="76" t="s">
        <v>105</v>
      </c>
      <c r="D1800" s="2">
        <v>184</v>
      </c>
      <c r="E1800" s="22" t="s">
        <v>1106</v>
      </c>
      <c r="F1800" s="78">
        <v>232.5</v>
      </c>
      <c r="G1800" s="115">
        <f t="shared" si="28"/>
        <v>9798.8055</v>
      </c>
    </row>
    <row r="1801" spans="1:7" ht="12.75">
      <c r="A1801" s="92">
        <v>2309</v>
      </c>
      <c r="B1801" s="41" t="s">
        <v>1129</v>
      </c>
      <c r="C1801" s="76" t="s">
        <v>105</v>
      </c>
      <c r="D1801" s="2">
        <v>184</v>
      </c>
      <c r="E1801" s="22" t="s">
        <v>1128</v>
      </c>
      <c r="F1801" s="78">
        <v>130.6</v>
      </c>
      <c r="G1801" s="115">
        <f t="shared" si="28"/>
        <v>5504.18924</v>
      </c>
    </row>
    <row r="1802" spans="1:7" ht="12.75">
      <c r="A1802" s="92">
        <v>2299</v>
      </c>
      <c r="B1802" s="41" t="s">
        <v>1109</v>
      </c>
      <c r="C1802" s="76" t="s">
        <v>105</v>
      </c>
      <c r="D1802" s="2">
        <v>184</v>
      </c>
      <c r="E1802" s="22" t="s">
        <v>1108</v>
      </c>
      <c r="F1802" s="78">
        <v>301.8</v>
      </c>
      <c r="G1802" s="115">
        <f t="shared" si="28"/>
        <v>12719.481720000002</v>
      </c>
    </row>
    <row r="1803" spans="1:7" ht="12.75">
      <c r="A1803" s="92">
        <v>2310</v>
      </c>
      <c r="B1803" s="41" t="s">
        <v>1131</v>
      </c>
      <c r="C1803" s="76" t="s">
        <v>105</v>
      </c>
      <c r="D1803" s="2">
        <v>184</v>
      </c>
      <c r="E1803" s="22" t="s">
        <v>1130</v>
      </c>
      <c r="F1803" s="78">
        <v>157.6</v>
      </c>
      <c r="G1803" s="115">
        <f t="shared" si="28"/>
        <v>6642.11504</v>
      </c>
    </row>
    <row r="1804" spans="1:7" ht="12.75">
      <c r="A1804" s="92">
        <v>2300</v>
      </c>
      <c r="B1804" s="41" t="s">
        <v>1111</v>
      </c>
      <c r="C1804" s="76" t="s">
        <v>105</v>
      </c>
      <c r="D1804" s="2">
        <v>184</v>
      </c>
      <c r="E1804" s="22" t="s">
        <v>1110</v>
      </c>
      <c r="F1804" s="78">
        <v>386.3</v>
      </c>
      <c r="G1804" s="115">
        <f t="shared" si="28"/>
        <v>16280.768020000001</v>
      </c>
    </row>
    <row r="1805" spans="1:7" ht="12.75">
      <c r="A1805" s="92">
        <v>2311</v>
      </c>
      <c r="B1805" s="41" t="s">
        <v>1133</v>
      </c>
      <c r="C1805" s="76" t="s">
        <v>105</v>
      </c>
      <c r="D1805" s="2">
        <v>184</v>
      </c>
      <c r="E1805" s="22" t="s">
        <v>1132</v>
      </c>
      <c r="F1805" s="78">
        <v>191.1</v>
      </c>
      <c r="G1805" s="115">
        <f t="shared" si="28"/>
        <v>8053.9859400000005</v>
      </c>
    </row>
    <row r="1806" spans="1:7" ht="12.75">
      <c r="A1806" s="92">
        <v>2301</v>
      </c>
      <c r="B1806" s="41" t="s">
        <v>1113</v>
      </c>
      <c r="C1806" s="76" t="s">
        <v>105</v>
      </c>
      <c r="D1806" s="2">
        <v>184</v>
      </c>
      <c r="E1806" s="22" t="s">
        <v>1112</v>
      </c>
      <c r="F1806" s="78">
        <v>610.2</v>
      </c>
      <c r="G1806" s="115">
        <f t="shared" si="28"/>
        <v>25717.123080000005</v>
      </c>
    </row>
    <row r="1807" spans="1:7" ht="12.75">
      <c r="A1807" s="92">
        <v>2312</v>
      </c>
      <c r="B1807" s="41" t="s">
        <v>1135</v>
      </c>
      <c r="C1807" s="76" t="s">
        <v>105</v>
      </c>
      <c r="D1807" s="2">
        <v>184</v>
      </c>
      <c r="E1807" s="22" t="s">
        <v>1134</v>
      </c>
      <c r="F1807" s="78">
        <v>260.1</v>
      </c>
      <c r="G1807" s="115">
        <f t="shared" si="28"/>
        <v>10962.018540000001</v>
      </c>
    </row>
    <row r="1808" spans="1:7" ht="25.5">
      <c r="A1808" s="92">
        <v>2634</v>
      </c>
      <c r="B1808" s="41" t="s">
        <v>524</v>
      </c>
      <c r="C1808" s="76" t="s">
        <v>105</v>
      </c>
      <c r="D1808" s="2">
        <v>199</v>
      </c>
      <c r="E1808" s="22" t="s">
        <v>523</v>
      </c>
      <c r="F1808" s="78">
        <v>12.1</v>
      </c>
      <c r="G1808" s="115">
        <f t="shared" si="28"/>
        <v>509.95934</v>
      </c>
    </row>
    <row r="1809" spans="1:7" ht="25.5">
      <c r="A1809" s="92">
        <v>2635</v>
      </c>
      <c r="B1809" s="41" t="s">
        <v>526</v>
      </c>
      <c r="C1809" s="76" t="s">
        <v>105</v>
      </c>
      <c r="D1809" s="2">
        <v>199</v>
      </c>
      <c r="E1809" s="3" t="s">
        <v>525</v>
      </c>
      <c r="F1809" s="78">
        <v>12.1</v>
      </c>
      <c r="G1809" s="115">
        <f t="shared" si="28"/>
        <v>509.95934</v>
      </c>
    </row>
    <row r="1810" spans="1:7" ht="12.75">
      <c r="A1810" s="92">
        <v>744</v>
      </c>
      <c r="B1810" s="41" t="s">
        <v>4048</v>
      </c>
      <c r="C1810" s="76" t="s">
        <v>105</v>
      </c>
      <c r="D1810" s="2">
        <v>73</v>
      </c>
      <c r="E1810" s="22" t="s">
        <v>4047</v>
      </c>
      <c r="F1810" s="78">
        <v>393.8</v>
      </c>
      <c r="G1810" s="115">
        <f t="shared" si="28"/>
        <v>16596.85852</v>
      </c>
    </row>
    <row r="1811" spans="1:7" ht="12.75">
      <c r="A1811" s="92">
        <v>817</v>
      </c>
      <c r="B1811" s="60" t="s">
        <v>3748</v>
      </c>
      <c r="C1811" s="76" t="s">
        <v>105</v>
      </c>
      <c r="D1811" s="2">
        <v>79</v>
      </c>
      <c r="E1811" s="22" t="s">
        <v>3747</v>
      </c>
      <c r="F1811" s="78">
        <v>205.7</v>
      </c>
      <c r="G1811" s="115">
        <f t="shared" si="28"/>
        <v>8669.30878</v>
      </c>
    </row>
    <row r="1812" spans="1:7" ht="12.75">
      <c r="A1812" s="92">
        <v>838</v>
      </c>
      <c r="B1812" s="60" t="s">
        <v>3785</v>
      </c>
      <c r="C1812" s="76" t="s">
        <v>105</v>
      </c>
      <c r="D1812" s="2">
        <v>81</v>
      </c>
      <c r="E1812" s="22" t="s">
        <v>3784</v>
      </c>
      <c r="F1812" s="78">
        <v>205.7</v>
      </c>
      <c r="G1812" s="115">
        <f t="shared" si="28"/>
        <v>8669.30878</v>
      </c>
    </row>
    <row r="1813" spans="1:7" ht="12.75">
      <c r="A1813" s="92">
        <v>818</v>
      </c>
      <c r="B1813" s="60" t="s">
        <v>3748</v>
      </c>
      <c r="C1813" s="76" t="s">
        <v>105</v>
      </c>
      <c r="D1813" s="2">
        <v>79</v>
      </c>
      <c r="E1813" s="22" t="s">
        <v>3749</v>
      </c>
      <c r="F1813" s="78">
        <v>264.6</v>
      </c>
      <c r="G1813" s="115">
        <f t="shared" si="28"/>
        <v>11151.672840000001</v>
      </c>
    </row>
    <row r="1814" spans="1:7" ht="12.75">
      <c r="A1814" s="92">
        <v>839</v>
      </c>
      <c r="B1814" s="60" t="s">
        <v>3785</v>
      </c>
      <c r="C1814" s="76" t="s">
        <v>105</v>
      </c>
      <c r="D1814" s="2">
        <v>81</v>
      </c>
      <c r="E1814" s="22" t="s">
        <v>3786</v>
      </c>
      <c r="F1814" s="78">
        <v>264.6</v>
      </c>
      <c r="G1814" s="115">
        <f t="shared" si="28"/>
        <v>11151.672840000001</v>
      </c>
    </row>
    <row r="1815" spans="1:7" ht="12.75">
      <c r="A1815" s="92">
        <v>2548</v>
      </c>
      <c r="B1815" s="41" t="s">
        <v>706</v>
      </c>
      <c r="C1815" s="76" t="s">
        <v>105</v>
      </c>
      <c r="D1815" s="2">
        <v>197</v>
      </c>
      <c r="E1815" s="22" t="s">
        <v>705</v>
      </c>
      <c r="F1815" s="78">
        <v>68.6</v>
      </c>
      <c r="G1815" s="115">
        <f t="shared" si="28"/>
        <v>2891.17444</v>
      </c>
    </row>
    <row r="1816" spans="1:7" ht="12.75">
      <c r="A1816" s="92">
        <v>2535</v>
      </c>
      <c r="B1816" s="41" t="s">
        <v>681</v>
      </c>
      <c r="C1816" s="76" t="s">
        <v>105</v>
      </c>
      <c r="D1816" s="2">
        <v>197</v>
      </c>
      <c r="E1816" s="22" t="s">
        <v>680</v>
      </c>
      <c r="F1816" s="78">
        <v>68.6</v>
      </c>
      <c r="G1816" s="115">
        <f t="shared" si="28"/>
        <v>2891.17444</v>
      </c>
    </row>
    <row r="1817" spans="1:7" ht="12.75">
      <c r="A1817" s="92">
        <v>2545</v>
      </c>
      <c r="B1817" s="41" t="s">
        <v>700</v>
      </c>
      <c r="C1817" s="76" t="s">
        <v>105</v>
      </c>
      <c r="D1817" s="2">
        <v>197</v>
      </c>
      <c r="E1817" s="22" t="s">
        <v>699</v>
      </c>
      <c r="F1817" s="78">
        <v>68.6</v>
      </c>
      <c r="G1817" s="115">
        <f t="shared" si="28"/>
        <v>2891.17444</v>
      </c>
    </row>
    <row r="1818" spans="1:7" ht="12.75">
      <c r="A1818" s="92">
        <v>2532</v>
      </c>
      <c r="B1818" s="41" t="s">
        <v>675</v>
      </c>
      <c r="C1818" s="76" t="s">
        <v>105</v>
      </c>
      <c r="D1818" s="2">
        <v>197</v>
      </c>
      <c r="E1818" s="22" t="s">
        <v>674</v>
      </c>
      <c r="F1818" s="78">
        <v>68.6</v>
      </c>
      <c r="G1818" s="115">
        <f t="shared" si="28"/>
        <v>2891.17444</v>
      </c>
    </row>
    <row r="1819" spans="1:7" ht="12.75">
      <c r="A1819" s="92">
        <v>2557</v>
      </c>
      <c r="B1819" s="41" t="s">
        <v>700</v>
      </c>
      <c r="C1819" s="76" t="s">
        <v>105</v>
      </c>
      <c r="D1819" s="2">
        <v>197</v>
      </c>
      <c r="E1819" s="22" t="s">
        <v>721</v>
      </c>
      <c r="F1819" s="78">
        <v>131</v>
      </c>
      <c r="G1819" s="115">
        <f t="shared" si="28"/>
        <v>5521.0474</v>
      </c>
    </row>
    <row r="1820" spans="1:7" ht="12.75">
      <c r="A1820" s="92">
        <v>976</v>
      </c>
      <c r="B1820" s="41" t="s">
        <v>3644</v>
      </c>
      <c r="C1820" s="76" t="s">
        <v>105</v>
      </c>
      <c r="D1820" s="2">
        <v>92</v>
      </c>
      <c r="E1820" s="22" t="s">
        <v>3643</v>
      </c>
      <c r="F1820" s="78">
        <v>15.5</v>
      </c>
      <c r="G1820" s="115">
        <f t="shared" si="28"/>
        <v>653.2537</v>
      </c>
    </row>
    <row r="1821" spans="1:7" ht="12.75">
      <c r="A1821" s="92">
        <v>977</v>
      </c>
      <c r="B1821" s="41" t="s">
        <v>3646</v>
      </c>
      <c r="C1821" s="76" t="s">
        <v>105</v>
      </c>
      <c r="D1821" s="2">
        <v>92</v>
      </c>
      <c r="E1821" s="3" t="s">
        <v>3645</v>
      </c>
      <c r="F1821" s="78">
        <v>15.5</v>
      </c>
      <c r="G1821" s="115">
        <f t="shared" si="28"/>
        <v>653.2537</v>
      </c>
    </row>
    <row r="1822" spans="1:7" ht="12.75">
      <c r="A1822" s="92">
        <v>2824</v>
      </c>
      <c r="B1822" s="84" t="s">
        <v>160</v>
      </c>
      <c r="C1822" s="76" t="s">
        <v>105</v>
      </c>
      <c r="E1822" s="23" t="s">
        <v>3645</v>
      </c>
      <c r="G1822" s="115">
        <f t="shared" si="28"/>
        <v>0</v>
      </c>
    </row>
    <row r="1823" spans="1:7" ht="12.75">
      <c r="A1823" s="92">
        <v>978</v>
      </c>
      <c r="B1823" s="41" t="s">
        <v>3259</v>
      </c>
      <c r="C1823" s="76" t="s">
        <v>105</v>
      </c>
      <c r="D1823" s="2">
        <v>92</v>
      </c>
      <c r="E1823" s="3" t="s">
        <v>3647</v>
      </c>
      <c r="F1823" s="78">
        <v>15.5</v>
      </c>
      <c r="G1823" s="115">
        <f t="shared" si="28"/>
        <v>653.2537</v>
      </c>
    </row>
    <row r="1824" spans="1:7" ht="12.75">
      <c r="A1824" s="92">
        <v>979</v>
      </c>
      <c r="B1824" s="41" t="s">
        <v>3261</v>
      </c>
      <c r="C1824" s="76" t="s">
        <v>105</v>
      </c>
      <c r="D1824" s="2">
        <v>92</v>
      </c>
      <c r="E1824" s="3" t="s">
        <v>3260</v>
      </c>
      <c r="F1824" s="78">
        <v>15.5</v>
      </c>
      <c r="G1824" s="115">
        <f t="shared" si="28"/>
        <v>653.2537</v>
      </c>
    </row>
    <row r="1825" spans="1:7" ht="12.75">
      <c r="A1825" s="92">
        <v>980</v>
      </c>
      <c r="B1825" s="41" t="s">
        <v>3263</v>
      </c>
      <c r="C1825" s="76" t="s">
        <v>105</v>
      </c>
      <c r="D1825" s="2">
        <v>92</v>
      </c>
      <c r="E1825" s="3" t="s">
        <v>3262</v>
      </c>
      <c r="F1825" s="78">
        <v>15.5</v>
      </c>
      <c r="G1825" s="115">
        <f t="shared" si="28"/>
        <v>653.2537</v>
      </c>
    </row>
    <row r="1826" spans="1:7" ht="12.75">
      <c r="A1826" s="92">
        <v>2825</v>
      </c>
      <c r="B1826" s="84" t="s">
        <v>161</v>
      </c>
      <c r="C1826" s="76" t="s">
        <v>105</v>
      </c>
      <c r="E1826" s="23" t="s">
        <v>3262</v>
      </c>
      <c r="G1826" s="115">
        <f t="shared" si="28"/>
        <v>0</v>
      </c>
    </row>
    <row r="1827" spans="1:7" ht="12.75">
      <c r="A1827" s="92">
        <v>1894</v>
      </c>
      <c r="B1827" s="41" t="s">
        <v>1792</v>
      </c>
      <c r="C1827" s="76" t="s">
        <v>105</v>
      </c>
      <c r="D1827" s="2">
        <v>161</v>
      </c>
      <c r="E1827" s="22" t="s">
        <v>1791</v>
      </c>
      <c r="F1827" s="78">
        <v>34.3</v>
      </c>
      <c r="G1827" s="115">
        <f t="shared" si="28"/>
        <v>1445.58722</v>
      </c>
    </row>
    <row r="1828" spans="1:7" ht="12.75">
      <c r="A1828" s="92">
        <v>1895</v>
      </c>
      <c r="B1828" s="41" t="s">
        <v>1794</v>
      </c>
      <c r="C1828" s="76" t="s">
        <v>105</v>
      </c>
      <c r="D1828" s="2">
        <v>161</v>
      </c>
      <c r="E1828" s="22" t="s">
        <v>1793</v>
      </c>
      <c r="F1828" s="78">
        <v>41.3</v>
      </c>
      <c r="G1828" s="115">
        <f t="shared" si="28"/>
        <v>1740.60502</v>
      </c>
    </row>
    <row r="1829" spans="1:7" ht="12.75">
      <c r="A1829" s="92">
        <v>470</v>
      </c>
      <c r="B1829" s="41" t="s">
        <v>4399</v>
      </c>
      <c r="C1829" s="76" t="s">
        <v>105</v>
      </c>
      <c r="D1829" s="34">
        <v>52</v>
      </c>
      <c r="E1829" s="3" t="s">
        <v>4398</v>
      </c>
      <c r="F1829" s="78">
        <v>901.4</v>
      </c>
      <c r="G1829" s="115">
        <f t="shared" si="28"/>
        <v>37989.86356</v>
      </c>
    </row>
    <row r="1830" spans="1:7" ht="12.75">
      <c r="A1830" s="92">
        <v>471</v>
      </c>
      <c r="B1830" s="41" t="s">
        <v>4401</v>
      </c>
      <c r="C1830" s="76" t="s">
        <v>105</v>
      </c>
      <c r="D1830" s="34">
        <v>52</v>
      </c>
      <c r="E1830" s="3" t="s">
        <v>4400</v>
      </c>
      <c r="F1830" s="78">
        <v>1019.3</v>
      </c>
      <c r="G1830" s="115">
        <f t="shared" si="28"/>
        <v>42958.80622</v>
      </c>
    </row>
    <row r="1831" spans="1:7" ht="12.75">
      <c r="A1831" s="92">
        <v>2315</v>
      </c>
      <c r="B1831" s="41" t="s">
        <v>1140</v>
      </c>
      <c r="C1831" s="76" t="s">
        <v>105</v>
      </c>
      <c r="D1831" s="2">
        <v>184</v>
      </c>
      <c r="E1831" s="22" t="s">
        <v>1139</v>
      </c>
      <c r="F1831" s="78">
        <v>27.3</v>
      </c>
      <c r="G1831" s="115">
        <f t="shared" si="28"/>
        <v>1150.56942</v>
      </c>
    </row>
    <row r="1832" spans="1:7" ht="12.75">
      <c r="A1832" s="92">
        <v>2319</v>
      </c>
      <c r="B1832" s="41" t="s">
        <v>1148</v>
      </c>
      <c r="C1832" s="76" t="s">
        <v>105</v>
      </c>
      <c r="D1832" s="2">
        <v>184</v>
      </c>
      <c r="E1832" s="22" t="s">
        <v>1147</v>
      </c>
      <c r="F1832" s="78">
        <v>50.3</v>
      </c>
      <c r="G1832" s="115">
        <f t="shared" si="28"/>
        <v>2119.91362</v>
      </c>
    </row>
    <row r="1833" spans="1:7" ht="12.75">
      <c r="A1833" s="92">
        <v>2317</v>
      </c>
      <c r="B1833" s="41" t="s">
        <v>1144</v>
      </c>
      <c r="C1833" s="76" t="s">
        <v>105</v>
      </c>
      <c r="D1833" s="2">
        <v>184</v>
      </c>
      <c r="E1833" s="22" t="s">
        <v>1143</v>
      </c>
      <c r="F1833" s="78">
        <v>44.1</v>
      </c>
      <c r="G1833" s="115">
        <f t="shared" si="28"/>
        <v>1858.6121400000002</v>
      </c>
    </row>
    <row r="1834" spans="1:7" ht="12.75">
      <c r="A1834" s="92">
        <v>2316</v>
      </c>
      <c r="B1834" s="41" t="s">
        <v>1142</v>
      </c>
      <c r="C1834" s="76" t="s">
        <v>105</v>
      </c>
      <c r="D1834" s="2">
        <v>184</v>
      </c>
      <c r="E1834" s="22" t="s">
        <v>1141</v>
      </c>
      <c r="F1834" s="78">
        <v>42</v>
      </c>
      <c r="G1834" s="115">
        <f t="shared" si="28"/>
        <v>1770.1068</v>
      </c>
    </row>
    <row r="1835" spans="1:7" ht="12.75">
      <c r="A1835" s="92">
        <v>2320</v>
      </c>
      <c r="B1835" s="41" t="s">
        <v>1150</v>
      </c>
      <c r="C1835" s="76" t="s">
        <v>105</v>
      </c>
      <c r="D1835" s="2">
        <v>184</v>
      </c>
      <c r="E1835" s="22" t="s">
        <v>1149</v>
      </c>
      <c r="F1835" s="78">
        <v>133</v>
      </c>
      <c r="G1835" s="115">
        <f t="shared" si="28"/>
        <v>5605.3382</v>
      </c>
    </row>
    <row r="1836" spans="1:7" ht="12.75">
      <c r="A1836" s="92">
        <v>2318</v>
      </c>
      <c r="B1836" s="41" t="s">
        <v>1146</v>
      </c>
      <c r="C1836" s="76" t="s">
        <v>105</v>
      </c>
      <c r="D1836" s="2">
        <v>184</v>
      </c>
      <c r="E1836" s="22" t="s">
        <v>1145</v>
      </c>
      <c r="F1836" s="78">
        <v>45.8</v>
      </c>
      <c r="G1836" s="115">
        <f t="shared" si="28"/>
        <v>1930.25932</v>
      </c>
    </row>
    <row r="1837" spans="1:7" ht="12.75">
      <c r="A1837" s="92">
        <v>2321</v>
      </c>
      <c r="B1837" s="41" t="s">
        <v>1152</v>
      </c>
      <c r="C1837" s="76" t="s">
        <v>105</v>
      </c>
      <c r="D1837" s="2">
        <v>184</v>
      </c>
      <c r="E1837" s="22" t="s">
        <v>1151</v>
      </c>
      <c r="F1837" s="78">
        <v>158.3</v>
      </c>
      <c r="G1837" s="115">
        <f t="shared" si="28"/>
        <v>6671.616820000001</v>
      </c>
    </row>
    <row r="1838" spans="1:7" ht="12.75">
      <c r="A1838" s="92">
        <v>2323</v>
      </c>
      <c r="B1838" s="41" t="s">
        <v>1156</v>
      </c>
      <c r="C1838" s="76" t="s">
        <v>105</v>
      </c>
      <c r="D1838" s="2">
        <v>184</v>
      </c>
      <c r="E1838" s="22" t="s">
        <v>1155</v>
      </c>
      <c r="F1838" s="78">
        <v>229</v>
      </c>
      <c r="G1838" s="115">
        <f t="shared" si="28"/>
        <v>9651.2966</v>
      </c>
    </row>
    <row r="1839" spans="1:7" ht="12.75">
      <c r="A1839" s="92">
        <v>2322</v>
      </c>
      <c r="B1839" s="41" t="s">
        <v>1154</v>
      </c>
      <c r="C1839" s="76" t="s">
        <v>105</v>
      </c>
      <c r="D1839" s="2">
        <v>184</v>
      </c>
      <c r="E1839" s="22" t="s">
        <v>1153</v>
      </c>
      <c r="F1839" s="78">
        <v>212.6</v>
      </c>
      <c r="G1839" s="115">
        <f t="shared" si="28"/>
        <v>8960.11204</v>
      </c>
    </row>
    <row r="1840" spans="1:7" ht="12.75">
      <c r="A1840" s="92">
        <v>2324</v>
      </c>
      <c r="B1840" s="41" t="s">
        <v>1158</v>
      </c>
      <c r="C1840" s="76" t="s">
        <v>105</v>
      </c>
      <c r="D1840" s="2">
        <v>184</v>
      </c>
      <c r="E1840" s="22" t="s">
        <v>1157</v>
      </c>
      <c r="F1840" s="78">
        <v>270.4</v>
      </c>
      <c r="G1840" s="115">
        <f t="shared" si="28"/>
        <v>11396.11616</v>
      </c>
    </row>
    <row r="1841" spans="1:7" ht="12.75">
      <c r="A1841" s="92">
        <v>2282</v>
      </c>
      <c r="B1841" s="41" t="s">
        <v>1076</v>
      </c>
      <c r="C1841" s="76" t="s">
        <v>105</v>
      </c>
      <c r="D1841" s="2">
        <v>184</v>
      </c>
      <c r="E1841" s="22" t="s">
        <v>1075</v>
      </c>
      <c r="F1841" s="78">
        <v>45.5</v>
      </c>
      <c r="G1841" s="115">
        <f t="shared" si="28"/>
        <v>1917.6157</v>
      </c>
    </row>
    <row r="1842" spans="1:7" ht="12.75">
      <c r="A1842" s="92">
        <v>2325</v>
      </c>
      <c r="B1842" s="41" t="s">
        <v>1160</v>
      </c>
      <c r="C1842" s="76" t="s">
        <v>105</v>
      </c>
      <c r="D1842" s="2">
        <v>184</v>
      </c>
      <c r="E1842" s="22" t="s">
        <v>1159</v>
      </c>
      <c r="F1842" s="78">
        <v>432.1</v>
      </c>
      <c r="G1842" s="115">
        <f t="shared" si="28"/>
        <v>18211.02734</v>
      </c>
    </row>
    <row r="1843" spans="1:7" ht="12.75">
      <c r="A1843" s="92">
        <v>2283</v>
      </c>
      <c r="B1843" s="41" t="s">
        <v>1078</v>
      </c>
      <c r="C1843" s="76" t="s">
        <v>105</v>
      </c>
      <c r="D1843" s="2">
        <v>184</v>
      </c>
      <c r="E1843" s="22" t="s">
        <v>1077</v>
      </c>
      <c r="F1843" s="78">
        <v>51.6</v>
      </c>
      <c r="G1843" s="115">
        <f t="shared" si="28"/>
        <v>2174.70264</v>
      </c>
    </row>
    <row r="1844" spans="1:7" ht="12.75">
      <c r="A1844" s="92">
        <v>2326</v>
      </c>
      <c r="B1844" s="41" t="s">
        <v>1162</v>
      </c>
      <c r="C1844" s="76" t="s">
        <v>105</v>
      </c>
      <c r="D1844" s="2">
        <v>184</v>
      </c>
      <c r="E1844" s="22" t="s">
        <v>1161</v>
      </c>
      <c r="F1844" s="78">
        <v>664.9</v>
      </c>
      <c r="G1844" s="115">
        <f t="shared" si="28"/>
        <v>28022.47646</v>
      </c>
    </row>
    <row r="1845" spans="1:7" ht="12.75">
      <c r="A1845" s="92">
        <v>2284</v>
      </c>
      <c r="B1845" s="41" t="s">
        <v>1080</v>
      </c>
      <c r="C1845" s="76" t="s">
        <v>105</v>
      </c>
      <c r="D1845" s="2">
        <v>184</v>
      </c>
      <c r="E1845" s="22" t="s">
        <v>1079</v>
      </c>
      <c r="F1845" s="78">
        <v>53.7</v>
      </c>
      <c r="G1845" s="115">
        <f t="shared" si="28"/>
        <v>2263.20798</v>
      </c>
    </row>
    <row r="1846" spans="1:7" ht="12.75">
      <c r="A1846" s="92">
        <v>2327</v>
      </c>
      <c r="B1846" s="41" t="s">
        <v>1164</v>
      </c>
      <c r="C1846" s="76" t="s">
        <v>105</v>
      </c>
      <c r="D1846" s="2">
        <v>184</v>
      </c>
      <c r="E1846" s="22" t="s">
        <v>1163</v>
      </c>
      <c r="F1846" s="78">
        <v>705.6</v>
      </c>
      <c r="G1846" s="115">
        <f t="shared" si="28"/>
        <v>29737.794240000003</v>
      </c>
    </row>
    <row r="1847" spans="1:7" ht="12.75">
      <c r="A1847" s="92">
        <v>2285</v>
      </c>
      <c r="B1847" s="41" t="s">
        <v>1082</v>
      </c>
      <c r="C1847" s="76" t="s">
        <v>105</v>
      </c>
      <c r="D1847" s="2">
        <v>184</v>
      </c>
      <c r="E1847" s="22" t="s">
        <v>1081</v>
      </c>
      <c r="F1847" s="78">
        <v>64.6</v>
      </c>
      <c r="G1847" s="115">
        <f t="shared" si="28"/>
        <v>2722.59284</v>
      </c>
    </row>
    <row r="1848" spans="1:7" ht="12.75">
      <c r="A1848" s="92">
        <v>2286</v>
      </c>
      <c r="B1848" s="41" t="s">
        <v>1084</v>
      </c>
      <c r="C1848" s="76" t="s">
        <v>105</v>
      </c>
      <c r="D1848" s="2">
        <v>184</v>
      </c>
      <c r="E1848" s="22" t="s">
        <v>1083</v>
      </c>
      <c r="F1848" s="78">
        <v>82.4</v>
      </c>
      <c r="G1848" s="115">
        <f t="shared" si="28"/>
        <v>3472.7809600000005</v>
      </c>
    </row>
    <row r="1849" spans="1:7" ht="12.75">
      <c r="A1849" s="92">
        <v>2287</v>
      </c>
      <c r="B1849" s="41" t="s">
        <v>1086</v>
      </c>
      <c r="C1849" s="76" t="s">
        <v>105</v>
      </c>
      <c r="D1849" s="2">
        <v>184</v>
      </c>
      <c r="E1849" s="22" t="s">
        <v>1085</v>
      </c>
      <c r="F1849" s="78">
        <v>94.7</v>
      </c>
      <c r="G1849" s="115">
        <f t="shared" si="28"/>
        <v>3991.1693800000003</v>
      </c>
    </row>
    <row r="1850" spans="1:7" ht="12.75">
      <c r="A1850" s="92">
        <v>2288</v>
      </c>
      <c r="B1850" s="41" t="s">
        <v>1088</v>
      </c>
      <c r="C1850" s="76" t="s">
        <v>105</v>
      </c>
      <c r="D1850" s="2">
        <v>184</v>
      </c>
      <c r="E1850" s="22" t="s">
        <v>1087</v>
      </c>
      <c r="F1850" s="78">
        <v>125.8</v>
      </c>
      <c r="G1850" s="115">
        <f t="shared" si="28"/>
        <v>5301.89132</v>
      </c>
    </row>
    <row r="1851" spans="1:7" ht="12.75">
      <c r="A1851" s="92">
        <v>2289</v>
      </c>
      <c r="B1851" s="41" t="s">
        <v>1090</v>
      </c>
      <c r="C1851" s="76" t="s">
        <v>105</v>
      </c>
      <c r="D1851" s="2">
        <v>184</v>
      </c>
      <c r="E1851" s="22" t="s">
        <v>1089</v>
      </c>
      <c r="F1851" s="78">
        <v>209.9</v>
      </c>
      <c r="G1851" s="115">
        <f t="shared" si="28"/>
        <v>8846.31946</v>
      </c>
    </row>
    <row r="1852" spans="1:7" ht="12.75">
      <c r="A1852" s="92">
        <v>2290</v>
      </c>
      <c r="B1852" s="41" t="s">
        <v>1092</v>
      </c>
      <c r="C1852" s="76" t="s">
        <v>105</v>
      </c>
      <c r="D1852" s="2">
        <v>184</v>
      </c>
      <c r="E1852" s="22" t="s">
        <v>1091</v>
      </c>
      <c r="F1852" s="78">
        <v>294.3</v>
      </c>
      <c r="G1852" s="115">
        <f t="shared" si="28"/>
        <v>12403.391220000001</v>
      </c>
    </row>
    <row r="1853" spans="1:7" ht="12.75">
      <c r="A1853" s="92">
        <v>2273</v>
      </c>
      <c r="B1853" s="41" t="s">
        <v>1058</v>
      </c>
      <c r="C1853" s="76" t="s">
        <v>105</v>
      </c>
      <c r="D1853" s="2">
        <v>184</v>
      </c>
      <c r="E1853" s="22" t="s">
        <v>1057</v>
      </c>
      <c r="F1853" s="78">
        <v>29.1</v>
      </c>
      <c r="G1853" s="115">
        <f t="shared" si="28"/>
        <v>1226.4311400000001</v>
      </c>
    </row>
    <row r="1854" spans="1:7" ht="12.75">
      <c r="A1854" s="92">
        <v>2274</v>
      </c>
      <c r="B1854" s="41" t="s">
        <v>1060</v>
      </c>
      <c r="C1854" s="76" t="s">
        <v>105</v>
      </c>
      <c r="D1854" s="2">
        <v>184</v>
      </c>
      <c r="E1854" s="22" t="s">
        <v>1059</v>
      </c>
      <c r="F1854" s="78">
        <v>42.7</v>
      </c>
      <c r="G1854" s="115">
        <f t="shared" si="28"/>
        <v>1799.6085800000003</v>
      </c>
    </row>
    <row r="1855" spans="1:7" ht="12.75">
      <c r="A1855" s="92">
        <v>2275</v>
      </c>
      <c r="B1855" s="41" t="s">
        <v>1062</v>
      </c>
      <c r="C1855" s="76" t="s">
        <v>105</v>
      </c>
      <c r="D1855" s="2">
        <v>184</v>
      </c>
      <c r="E1855" s="22" t="s">
        <v>1061</v>
      </c>
      <c r="F1855" s="78">
        <v>48.2</v>
      </c>
      <c r="G1855" s="115">
        <f t="shared" si="28"/>
        <v>2031.4082800000003</v>
      </c>
    </row>
    <row r="1856" spans="1:7" ht="12.75">
      <c r="A1856" s="92">
        <v>2276</v>
      </c>
      <c r="B1856" s="41" t="s">
        <v>1064</v>
      </c>
      <c r="C1856" s="76" t="s">
        <v>105</v>
      </c>
      <c r="D1856" s="2">
        <v>184</v>
      </c>
      <c r="E1856" s="22" t="s">
        <v>1063</v>
      </c>
      <c r="F1856" s="78">
        <v>64.6</v>
      </c>
      <c r="G1856" s="115">
        <f t="shared" si="28"/>
        <v>2722.59284</v>
      </c>
    </row>
    <row r="1857" spans="1:7" ht="12.75">
      <c r="A1857" s="92">
        <v>2277</v>
      </c>
      <c r="B1857" s="41" t="s">
        <v>1066</v>
      </c>
      <c r="C1857" s="76" t="s">
        <v>105</v>
      </c>
      <c r="D1857" s="2">
        <v>184</v>
      </c>
      <c r="E1857" s="22" t="s">
        <v>1065</v>
      </c>
      <c r="F1857" s="78">
        <v>135.7</v>
      </c>
      <c r="G1857" s="115">
        <f t="shared" si="28"/>
        <v>5719.1307799999995</v>
      </c>
    </row>
    <row r="1858" spans="1:7" ht="12.75">
      <c r="A1858" s="92">
        <v>2278</v>
      </c>
      <c r="B1858" s="41" t="s">
        <v>1068</v>
      </c>
      <c r="C1858" s="76" t="s">
        <v>105</v>
      </c>
      <c r="D1858" s="2">
        <v>184</v>
      </c>
      <c r="E1858" s="22" t="s">
        <v>1067</v>
      </c>
      <c r="F1858" s="78">
        <v>149.4</v>
      </c>
      <c r="G1858" s="115">
        <f t="shared" si="28"/>
        <v>6296.522760000001</v>
      </c>
    </row>
    <row r="1859" spans="1:7" ht="12.75">
      <c r="A1859" s="92">
        <v>2279</v>
      </c>
      <c r="B1859" s="41" t="s">
        <v>1070</v>
      </c>
      <c r="C1859" s="76" t="s">
        <v>105</v>
      </c>
      <c r="D1859" s="2">
        <v>184</v>
      </c>
      <c r="E1859" s="22" t="s">
        <v>1069</v>
      </c>
      <c r="F1859" s="78">
        <v>231.8</v>
      </c>
      <c r="G1859" s="115">
        <f aca="true" t="shared" si="29" ref="G1859:G1922">F1859*Курс</f>
        <v>9769.303720000002</v>
      </c>
    </row>
    <row r="1860" spans="1:7" ht="12.75">
      <c r="A1860" s="92">
        <v>2280</v>
      </c>
      <c r="B1860" s="41" t="s">
        <v>1072</v>
      </c>
      <c r="C1860" s="76" t="s">
        <v>105</v>
      </c>
      <c r="D1860" s="2">
        <v>184</v>
      </c>
      <c r="E1860" s="22" t="s">
        <v>1071</v>
      </c>
      <c r="F1860" s="78">
        <v>306.3</v>
      </c>
      <c r="G1860" s="115">
        <f t="shared" si="29"/>
        <v>12909.136020000002</v>
      </c>
    </row>
    <row r="1861" spans="1:7" ht="12.75">
      <c r="A1861" s="92">
        <v>2281</v>
      </c>
      <c r="B1861" s="41" t="s">
        <v>1074</v>
      </c>
      <c r="C1861" s="76" t="s">
        <v>105</v>
      </c>
      <c r="D1861" s="2">
        <v>184</v>
      </c>
      <c r="E1861" s="22" t="s">
        <v>1073</v>
      </c>
      <c r="F1861" s="78">
        <v>372.3</v>
      </c>
      <c r="G1861" s="115">
        <f t="shared" si="29"/>
        <v>15690.732420000002</v>
      </c>
    </row>
    <row r="1862" spans="1:7" ht="12.75">
      <c r="A1862" s="92">
        <v>496</v>
      </c>
      <c r="B1862" s="41" t="s">
        <v>2716</v>
      </c>
      <c r="C1862" s="76" t="s">
        <v>105</v>
      </c>
      <c r="D1862" s="2">
        <v>55</v>
      </c>
      <c r="E1862" s="22" t="s">
        <v>2715</v>
      </c>
      <c r="F1862" s="78">
        <v>79.6</v>
      </c>
      <c r="G1862" s="115">
        <f t="shared" si="29"/>
        <v>3354.77384</v>
      </c>
    </row>
    <row r="1863" spans="1:7" ht="12.75">
      <c r="A1863" s="92">
        <v>497</v>
      </c>
      <c r="B1863" s="41" t="s">
        <v>2718</v>
      </c>
      <c r="C1863" s="76" t="s">
        <v>105</v>
      </c>
      <c r="D1863" s="2">
        <v>55</v>
      </c>
      <c r="E1863" s="22" t="s">
        <v>2717</v>
      </c>
      <c r="F1863" s="78">
        <v>79.6</v>
      </c>
      <c r="G1863" s="115">
        <f t="shared" si="29"/>
        <v>3354.77384</v>
      </c>
    </row>
    <row r="1864" spans="1:7" ht="12.75">
      <c r="A1864" s="92">
        <v>498</v>
      </c>
      <c r="B1864" s="41" t="s">
        <v>4481</v>
      </c>
      <c r="C1864" s="76" t="s">
        <v>105</v>
      </c>
      <c r="D1864" s="2">
        <v>55</v>
      </c>
      <c r="E1864" s="22" t="s">
        <v>4480</v>
      </c>
      <c r="F1864" s="78">
        <v>79.6</v>
      </c>
      <c r="G1864" s="115">
        <f t="shared" si="29"/>
        <v>3354.77384</v>
      </c>
    </row>
    <row r="1865" spans="1:7" ht="12.75">
      <c r="A1865" s="92">
        <v>499</v>
      </c>
      <c r="B1865" s="41" t="s">
        <v>4483</v>
      </c>
      <c r="C1865" s="76" t="s">
        <v>105</v>
      </c>
      <c r="D1865" s="2">
        <v>55</v>
      </c>
      <c r="E1865" s="22" t="s">
        <v>4482</v>
      </c>
      <c r="F1865" s="78">
        <v>79.6</v>
      </c>
      <c r="G1865" s="115">
        <f t="shared" si="29"/>
        <v>3354.77384</v>
      </c>
    </row>
    <row r="1866" spans="1:7" ht="12.75">
      <c r="A1866" s="92">
        <v>2547</v>
      </c>
      <c r="B1866" s="41" t="s">
        <v>704</v>
      </c>
      <c r="C1866" s="76" t="s">
        <v>105</v>
      </c>
      <c r="D1866" s="2">
        <v>197</v>
      </c>
      <c r="E1866" s="22" t="s">
        <v>703</v>
      </c>
      <c r="F1866" s="78">
        <v>68.6</v>
      </c>
      <c r="G1866" s="115">
        <f t="shared" si="29"/>
        <v>2891.17444</v>
      </c>
    </row>
    <row r="1867" spans="1:7" ht="12.75">
      <c r="A1867" s="92">
        <v>2534</v>
      </c>
      <c r="B1867" s="41" t="s">
        <v>679</v>
      </c>
      <c r="C1867" s="76" t="s">
        <v>105</v>
      </c>
      <c r="D1867" s="2">
        <v>197</v>
      </c>
      <c r="E1867" s="22" t="s">
        <v>678</v>
      </c>
      <c r="F1867" s="78">
        <v>68.6</v>
      </c>
      <c r="G1867" s="115">
        <f t="shared" si="29"/>
        <v>2891.17444</v>
      </c>
    </row>
    <row r="1868" spans="1:7" ht="12.75">
      <c r="A1868" s="92">
        <v>2544</v>
      </c>
      <c r="B1868" s="41" t="s">
        <v>698</v>
      </c>
      <c r="C1868" s="76" t="s">
        <v>105</v>
      </c>
      <c r="D1868" s="2">
        <v>197</v>
      </c>
      <c r="E1868" s="22" t="s">
        <v>697</v>
      </c>
      <c r="F1868" s="78">
        <v>68.6</v>
      </c>
      <c r="G1868" s="115">
        <f t="shared" si="29"/>
        <v>2891.17444</v>
      </c>
    </row>
    <row r="1869" spans="1:7" ht="12.75">
      <c r="A1869" s="92">
        <v>2531</v>
      </c>
      <c r="B1869" s="41" t="s">
        <v>673</v>
      </c>
      <c r="C1869" s="76" t="s">
        <v>105</v>
      </c>
      <c r="D1869" s="2">
        <v>197</v>
      </c>
      <c r="E1869" s="22" t="s">
        <v>672</v>
      </c>
      <c r="F1869" s="78">
        <v>68.6</v>
      </c>
      <c r="G1869" s="115">
        <f t="shared" si="29"/>
        <v>2891.17444</v>
      </c>
    </row>
    <row r="1870" spans="1:7" ht="12.75">
      <c r="A1870" s="92">
        <v>2556</v>
      </c>
      <c r="B1870" s="41" t="s">
        <v>698</v>
      </c>
      <c r="C1870" s="76" t="s">
        <v>105</v>
      </c>
      <c r="D1870" s="2">
        <v>197</v>
      </c>
      <c r="E1870" s="22" t="s">
        <v>720</v>
      </c>
      <c r="F1870" s="78">
        <v>131</v>
      </c>
      <c r="G1870" s="115">
        <f t="shared" si="29"/>
        <v>5521.0474</v>
      </c>
    </row>
    <row r="1871" spans="1:7" ht="12.75">
      <c r="A1871" s="92">
        <v>507</v>
      </c>
      <c r="B1871" s="41" t="s">
        <v>4499</v>
      </c>
      <c r="C1871" s="76" t="s">
        <v>105</v>
      </c>
      <c r="D1871" s="2">
        <v>56</v>
      </c>
      <c r="E1871" s="22" t="s">
        <v>4498</v>
      </c>
      <c r="F1871" s="78">
        <v>67.7</v>
      </c>
      <c r="G1871" s="115">
        <f t="shared" si="29"/>
        <v>2853.2435800000003</v>
      </c>
    </row>
    <row r="1872" spans="1:7" ht="12.75">
      <c r="A1872" s="92">
        <v>508</v>
      </c>
      <c r="B1872" s="41" t="s">
        <v>4501</v>
      </c>
      <c r="C1872" s="76" t="s">
        <v>105</v>
      </c>
      <c r="D1872" s="2">
        <v>56</v>
      </c>
      <c r="E1872" s="22" t="s">
        <v>4500</v>
      </c>
      <c r="F1872" s="78">
        <v>71.4</v>
      </c>
      <c r="G1872" s="115">
        <f t="shared" si="29"/>
        <v>3009.1815600000004</v>
      </c>
    </row>
    <row r="1873" spans="1:7" ht="12.75">
      <c r="A1873" s="92">
        <v>505</v>
      </c>
      <c r="B1873" s="41" t="s">
        <v>4495</v>
      </c>
      <c r="C1873" s="76" t="s">
        <v>105</v>
      </c>
      <c r="D1873" s="2">
        <v>56</v>
      </c>
      <c r="E1873" s="22" t="s">
        <v>4494</v>
      </c>
      <c r="F1873" s="78">
        <v>22.6</v>
      </c>
      <c r="G1873" s="115">
        <f t="shared" si="29"/>
        <v>952.4860400000001</v>
      </c>
    </row>
    <row r="1874" spans="1:7" ht="12.75">
      <c r="A1874" s="92">
        <v>504</v>
      </c>
      <c r="B1874" s="41" t="s">
        <v>4493</v>
      </c>
      <c r="C1874" s="76" t="s">
        <v>105</v>
      </c>
      <c r="D1874" s="2">
        <v>56</v>
      </c>
      <c r="E1874" s="22" t="s">
        <v>4492</v>
      </c>
      <c r="F1874" s="78">
        <v>19.5</v>
      </c>
      <c r="G1874" s="115">
        <f t="shared" si="29"/>
        <v>821.8353000000001</v>
      </c>
    </row>
    <row r="1875" spans="1:7" ht="12.75">
      <c r="A1875" s="92">
        <v>506</v>
      </c>
      <c r="B1875" s="41" t="s">
        <v>4497</v>
      </c>
      <c r="C1875" s="76" t="s">
        <v>105</v>
      </c>
      <c r="D1875" s="2">
        <v>56</v>
      </c>
      <c r="E1875" s="22" t="s">
        <v>4496</v>
      </c>
      <c r="F1875" s="78">
        <v>24.3</v>
      </c>
      <c r="G1875" s="115">
        <f t="shared" si="29"/>
        <v>1024.1332200000002</v>
      </c>
    </row>
    <row r="1876" spans="1:7" ht="12.75">
      <c r="A1876" s="92">
        <v>530</v>
      </c>
      <c r="B1876" s="41" t="s">
        <v>4118</v>
      </c>
      <c r="C1876" s="76" t="s">
        <v>105</v>
      </c>
      <c r="D1876" s="2">
        <v>56</v>
      </c>
      <c r="E1876" s="22" t="s">
        <v>4117</v>
      </c>
      <c r="F1876" s="78">
        <v>24.6</v>
      </c>
      <c r="G1876" s="115">
        <f t="shared" si="29"/>
        <v>1036.7768400000002</v>
      </c>
    </row>
    <row r="1877" spans="1:7" ht="25.5">
      <c r="A1877" s="92">
        <v>538</v>
      </c>
      <c r="B1877" s="41" t="s">
        <v>4132</v>
      </c>
      <c r="C1877" s="76" t="s">
        <v>105</v>
      </c>
      <c r="D1877" s="2">
        <v>57</v>
      </c>
      <c r="E1877" s="3" t="s">
        <v>4131</v>
      </c>
      <c r="F1877" s="78">
        <v>281.3</v>
      </c>
      <c r="G1877" s="115">
        <f t="shared" si="29"/>
        <v>11855.501020000002</v>
      </c>
    </row>
    <row r="1878" spans="1:7" ht="12.75">
      <c r="A1878" s="92">
        <v>534</v>
      </c>
      <c r="B1878" s="41" t="s">
        <v>4124</v>
      </c>
      <c r="C1878" s="76" t="s">
        <v>105</v>
      </c>
      <c r="D1878" s="2">
        <v>57</v>
      </c>
      <c r="E1878" s="3" t="s">
        <v>4123</v>
      </c>
      <c r="F1878" s="78">
        <v>436.3</v>
      </c>
      <c r="G1878" s="115">
        <f t="shared" si="29"/>
        <v>18388.03802</v>
      </c>
    </row>
    <row r="1879" spans="1:7" ht="12.75">
      <c r="A1879" s="92">
        <v>2166</v>
      </c>
      <c r="B1879" s="41" t="s">
        <v>1334</v>
      </c>
      <c r="C1879" s="76" t="s">
        <v>105</v>
      </c>
      <c r="D1879" s="23">
        <v>180</v>
      </c>
      <c r="E1879" s="22" t="s">
        <v>1333</v>
      </c>
      <c r="F1879" s="78">
        <v>232.4</v>
      </c>
      <c r="G1879" s="115">
        <f t="shared" si="29"/>
        <v>9794.590960000001</v>
      </c>
    </row>
    <row r="1880" spans="1:7" ht="12.75">
      <c r="A1880" s="92">
        <v>2168</v>
      </c>
      <c r="B1880" s="41" t="s">
        <v>1337</v>
      </c>
      <c r="C1880" s="76" t="s">
        <v>105</v>
      </c>
      <c r="D1880" s="23">
        <v>180</v>
      </c>
      <c r="E1880" s="22" t="s">
        <v>1336</v>
      </c>
      <c r="F1880" s="78">
        <v>305.3</v>
      </c>
      <c r="G1880" s="115">
        <f t="shared" si="29"/>
        <v>12866.99062</v>
      </c>
    </row>
    <row r="1881" spans="1:7" ht="12.75">
      <c r="A1881" s="92">
        <v>2170</v>
      </c>
      <c r="B1881" s="41" t="s">
        <v>1339</v>
      </c>
      <c r="C1881" s="76" t="s">
        <v>105</v>
      </c>
      <c r="D1881" s="23">
        <v>180</v>
      </c>
      <c r="E1881" s="22" t="s">
        <v>1338</v>
      </c>
      <c r="F1881" s="78">
        <v>409.7</v>
      </c>
      <c r="G1881" s="115">
        <f t="shared" si="29"/>
        <v>17266.97038</v>
      </c>
    </row>
    <row r="1882" spans="1:7" ht="12.75">
      <c r="A1882" s="92">
        <v>2172</v>
      </c>
      <c r="B1882" s="41" t="s">
        <v>1341</v>
      </c>
      <c r="C1882" s="76" t="s">
        <v>105</v>
      </c>
      <c r="D1882" s="23">
        <v>180</v>
      </c>
      <c r="E1882" s="3" t="s">
        <v>1340</v>
      </c>
      <c r="F1882" s="78">
        <v>586.4</v>
      </c>
      <c r="G1882" s="115">
        <f t="shared" si="29"/>
        <v>24714.062560000002</v>
      </c>
    </row>
    <row r="1883" spans="1:7" ht="12.75">
      <c r="A1883" s="92">
        <v>2174</v>
      </c>
      <c r="B1883" s="41" t="s">
        <v>1343</v>
      </c>
      <c r="C1883" s="76" t="s">
        <v>105</v>
      </c>
      <c r="D1883" s="23">
        <v>180</v>
      </c>
      <c r="E1883" s="3" t="s">
        <v>1342</v>
      </c>
      <c r="F1883" s="78">
        <v>703.6</v>
      </c>
      <c r="G1883" s="115">
        <f t="shared" si="29"/>
        <v>29653.503440000004</v>
      </c>
    </row>
    <row r="1884" spans="1:7" ht="12.75">
      <c r="A1884" s="92">
        <v>2176</v>
      </c>
      <c r="B1884" s="41" t="s">
        <v>1345</v>
      </c>
      <c r="C1884" s="76" t="s">
        <v>105</v>
      </c>
      <c r="D1884" s="23">
        <v>180</v>
      </c>
      <c r="E1884" s="3" t="s">
        <v>1344</v>
      </c>
      <c r="F1884" s="78">
        <v>840.9</v>
      </c>
      <c r="G1884" s="115">
        <f t="shared" si="29"/>
        <v>35440.06686</v>
      </c>
    </row>
    <row r="1885" spans="1:7" ht="25.5">
      <c r="A1885" s="92">
        <v>1111</v>
      </c>
      <c r="B1885" s="41" t="s">
        <v>3154</v>
      </c>
      <c r="C1885" s="76" t="s">
        <v>105</v>
      </c>
      <c r="D1885" s="2">
        <v>103</v>
      </c>
      <c r="E1885" s="3" t="s">
        <v>3153</v>
      </c>
      <c r="F1885" s="78">
        <v>46.6</v>
      </c>
      <c r="G1885" s="115">
        <f t="shared" si="29"/>
        <v>1963.97564</v>
      </c>
    </row>
    <row r="1886" spans="1:7" ht="12.75">
      <c r="A1886" s="92">
        <v>2835</v>
      </c>
      <c r="B1886" s="60"/>
      <c r="C1886" s="76" t="s">
        <v>105</v>
      </c>
      <c r="E1886" s="111" t="s">
        <v>3153</v>
      </c>
      <c r="F1886" s="78" t="s">
        <v>173</v>
      </c>
      <c r="G1886" s="115">
        <f t="shared" si="29"/>
        <v>4383.1216</v>
      </c>
    </row>
    <row r="1887" spans="1:7" ht="25.5">
      <c r="A1887" s="92">
        <v>1107</v>
      </c>
      <c r="B1887" s="41" t="s">
        <v>3146</v>
      </c>
      <c r="C1887" s="76" t="s">
        <v>105</v>
      </c>
      <c r="D1887" s="2">
        <v>103</v>
      </c>
      <c r="E1887" s="3" t="s">
        <v>3145</v>
      </c>
      <c r="F1887" s="78">
        <v>11.4</v>
      </c>
      <c r="G1887" s="115">
        <f t="shared" si="29"/>
        <v>480.45756000000006</v>
      </c>
    </row>
    <row r="1888" spans="1:7" ht="12.75">
      <c r="A1888" s="92">
        <v>2830</v>
      </c>
      <c r="B1888" s="60" t="s">
        <v>168</v>
      </c>
      <c r="C1888" s="76" t="s">
        <v>105</v>
      </c>
      <c r="E1888" s="111" t="s">
        <v>3145</v>
      </c>
      <c r="G1888" s="115">
        <f t="shared" si="29"/>
        <v>0</v>
      </c>
    </row>
    <row r="1889" spans="1:7" ht="25.5">
      <c r="A1889" s="92">
        <v>1108</v>
      </c>
      <c r="B1889" s="41" t="s">
        <v>3148</v>
      </c>
      <c r="C1889" s="76" t="s">
        <v>105</v>
      </c>
      <c r="D1889" s="2">
        <v>103</v>
      </c>
      <c r="E1889" s="3" t="s">
        <v>3147</v>
      </c>
      <c r="F1889" s="78">
        <v>12.6</v>
      </c>
      <c r="G1889" s="115">
        <f t="shared" si="29"/>
        <v>531.03204</v>
      </c>
    </row>
    <row r="1890" spans="1:7" ht="12.75">
      <c r="A1890" s="92">
        <v>2831</v>
      </c>
      <c r="B1890" s="60">
        <v>20</v>
      </c>
      <c r="C1890" s="76" t="s">
        <v>105</v>
      </c>
      <c r="E1890" s="111" t="s">
        <v>3147</v>
      </c>
      <c r="G1890" s="115">
        <f t="shared" si="29"/>
        <v>0</v>
      </c>
    </row>
    <row r="1891" spans="1:7" ht="25.5">
      <c r="A1891" s="92">
        <v>1109</v>
      </c>
      <c r="B1891" s="41" t="s">
        <v>3150</v>
      </c>
      <c r="C1891" s="76" t="s">
        <v>105</v>
      </c>
      <c r="D1891" s="2">
        <v>103</v>
      </c>
      <c r="E1891" s="3" t="s">
        <v>3149</v>
      </c>
      <c r="F1891" s="78">
        <v>14.9</v>
      </c>
      <c r="G1891" s="115">
        <f t="shared" si="29"/>
        <v>627.9664600000001</v>
      </c>
    </row>
    <row r="1892" spans="1:7" ht="12.75">
      <c r="A1892" s="92">
        <v>2832</v>
      </c>
      <c r="B1892" s="60">
        <v>25</v>
      </c>
      <c r="C1892" s="76" t="s">
        <v>105</v>
      </c>
      <c r="E1892" s="111" t="s">
        <v>3149</v>
      </c>
      <c r="F1892" s="78" t="s">
        <v>169</v>
      </c>
      <c r="G1892" s="115">
        <f t="shared" si="29"/>
        <v>1432.9436</v>
      </c>
    </row>
    <row r="1893" spans="1:7" ht="25.5">
      <c r="A1893" s="92">
        <v>1110</v>
      </c>
      <c r="B1893" s="41" t="s">
        <v>3152</v>
      </c>
      <c r="C1893" s="76" t="s">
        <v>105</v>
      </c>
      <c r="D1893" s="2">
        <v>103</v>
      </c>
      <c r="E1893" s="3" t="s">
        <v>3151</v>
      </c>
      <c r="F1893" s="78">
        <v>20.2</v>
      </c>
      <c r="G1893" s="115">
        <f t="shared" si="29"/>
        <v>851.33708</v>
      </c>
    </row>
    <row r="1894" spans="1:7" ht="12.75">
      <c r="A1894" s="92">
        <v>2833</v>
      </c>
      <c r="B1894" s="60">
        <v>32</v>
      </c>
      <c r="C1894" s="76" t="s">
        <v>105</v>
      </c>
      <c r="E1894" s="111" t="s">
        <v>3151</v>
      </c>
      <c r="F1894" s="78" t="s">
        <v>170</v>
      </c>
      <c r="G1894" s="115">
        <f t="shared" si="29"/>
        <v>1980.8338</v>
      </c>
    </row>
    <row r="1895" spans="1:7" ht="12.75">
      <c r="A1895" s="92">
        <v>2834</v>
      </c>
      <c r="B1895" s="60"/>
      <c r="C1895" s="76" t="s">
        <v>105</v>
      </c>
      <c r="E1895" s="111" t="s">
        <v>171</v>
      </c>
      <c r="F1895" s="78" t="s">
        <v>172</v>
      </c>
      <c r="G1895" s="115">
        <f t="shared" si="29"/>
        <v>2486.5786000000003</v>
      </c>
    </row>
    <row r="1896" spans="1:7" ht="12.75">
      <c r="A1896" s="92">
        <v>998</v>
      </c>
      <c r="B1896" s="66" t="s">
        <v>3296</v>
      </c>
      <c r="C1896" s="76" t="s">
        <v>105</v>
      </c>
      <c r="D1896" s="2">
        <v>93</v>
      </c>
      <c r="E1896" s="3" t="s">
        <v>3295</v>
      </c>
      <c r="F1896" s="78">
        <v>822.9</v>
      </c>
      <c r="G1896" s="115">
        <f t="shared" si="29"/>
        <v>34681.44966</v>
      </c>
    </row>
    <row r="1897" spans="1:7" ht="12.75">
      <c r="A1897" s="92">
        <v>995</v>
      </c>
      <c r="B1897" s="66" t="s">
        <v>3290</v>
      </c>
      <c r="C1897" s="76" t="s">
        <v>105</v>
      </c>
      <c r="D1897" s="2">
        <v>93</v>
      </c>
      <c r="E1897" s="3" t="s">
        <v>3289</v>
      </c>
      <c r="F1897" s="78">
        <v>822.9</v>
      </c>
      <c r="G1897" s="115">
        <f t="shared" si="29"/>
        <v>34681.44966</v>
      </c>
    </row>
    <row r="1898" spans="1:7" ht="12.75">
      <c r="A1898" s="92">
        <v>997</v>
      </c>
      <c r="B1898" s="66" t="s">
        <v>3294</v>
      </c>
      <c r="C1898" s="76" t="s">
        <v>105</v>
      </c>
      <c r="D1898" s="2">
        <v>93</v>
      </c>
      <c r="E1898" s="3" t="s">
        <v>3293</v>
      </c>
      <c r="F1898" s="78">
        <v>822.9</v>
      </c>
      <c r="G1898" s="115">
        <f t="shared" si="29"/>
        <v>34681.44966</v>
      </c>
    </row>
    <row r="1899" spans="1:7" ht="12.75">
      <c r="A1899" s="92">
        <v>996</v>
      </c>
      <c r="B1899" s="66" t="s">
        <v>3292</v>
      </c>
      <c r="C1899" s="76" t="s">
        <v>105</v>
      </c>
      <c r="D1899" s="2">
        <v>93</v>
      </c>
      <c r="E1899" s="3" t="s">
        <v>3291</v>
      </c>
      <c r="F1899" s="78">
        <v>822.9</v>
      </c>
      <c r="G1899" s="115">
        <f t="shared" si="29"/>
        <v>34681.44966</v>
      </c>
    </row>
    <row r="1900" spans="1:7" ht="12.75">
      <c r="A1900" s="92">
        <v>2538</v>
      </c>
      <c r="B1900" s="41" t="s">
        <v>686</v>
      </c>
      <c r="C1900" s="76" t="s">
        <v>105</v>
      </c>
      <c r="D1900" s="2">
        <v>197</v>
      </c>
      <c r="E1900" s="22" t="s">
        <v>685</v>
      </c>
      <c r="F1900" s="78">
        <v>76.8</v>
      </c>
      <c r="G1900" s="115">
        <f t="shared" si="29"/>
        <v>3236.76672</v>
      </c>
    </row>
    <row r="1901" spans="1:7" ht="12.75">
      <c r="A1901" s="92">
        <v>2525</v>
      </c>
      <c r="B1901" s="41" t="s">
        <v>661</v>
      </c>
      <c r="C1901" s="76" t="s">
        <v>105</v>
      </c>
      <c r="D1901" s="2">
        <v>197</v>
      </c>
      <c r="E1901" s="22" t="s">
        <v>660</v>
      </c>
      <c r="F1901" s="78">
        <v>76.8</v>
      </c>
      <c r="G1901" s="115">
        <f t="shared" si="29"/>
        <v>3236.76672</v>
      </c>
    </row>
    <row r="1902" spans="1:7" ht="12.75">
      <c r="A1902" s="92">
        <v>2551</v>
      </c>
      <c r="B1902" s="41" t="s">
        <v>711</v>
      </c>
      <c r="C1902" s="76" t="s">
        <v>105</v>
      </c>
      <c r="D1902" s="2">
        <v>197</v>
      </c>
      <c r="E1902" s="22" t="s">
        <v>710</v>
      </c>
      <c r="F1902" s="78">
        <v>131</v>
      </c>
      <c r="G1902" s="115">
        <f t="shared" si="29"/>
        <v>5521.0474</v>
      </c>
    </row>
    <row r="1903" spans="1:7" ht="12.75">
      <c r="A1903" s="92">
        <v>2760</v>
      </c>
      <c r="B1903" s="41" t="s">
        <v>382</v>
      </c>
      <c r="C1903" s="76" t="s">
        <v>105</v>
      </c>
      <c r="D1903" s="2">
        <v>203</v>
      </c>
      <c r="E1903" s="3" t="s">
        <v>381</v>
      </c>
      <c r="F1903" s="78">
        <v>17.6</v>
      </c>
      <c r="G1903" s="115">
        <f t="shared" si="29"/>
        <v>741.7590400000001</v>
      </c>
    </row>
    <row r="1904" spans="1:7" ht="12.75">
      <c r="A1904" s="92">
        <v>2763</v>
      </c>
      <c r="B1904" s="41" t="s">
        <v>388</v>
      </c>
      <c r="C1904" s="76" t="s">
        <v>105</v>
      </c>
      <c r="D1904" s="2">
        <v>203</v>
      </c>
      <c r="E1904" s="23" t="s">
        <v>387</v>
      </c>
      <c r="F1904" s="78">
        <v>19.9</v>
      </c>
      <c r="G1904" s="115">
        <f t="shared" si="29"/>
        <v>838.69346</v>
      </c>
    </row>
    <row r="1905" spans="1:7" ht="12.75">
      <c r="A1905" s="92">
        <v>2761</v>
      </c>
      <c r="B1905" s="41" t="s">
        <v>384</v>
      </c>
      <c r="C1905" s="76" t="s">
        <v>105</v>
      </c>
      <c r="D1905" s="2">
        <v>203</v>
      </c>
      <c r="E1905" s="3" t="s">
        <v>383</v>
      </c>
      <c r="F1905" s="78">
        <v>17.6</v>
      </c>
      <c r="G1905" s="115">
        <f t="shared" si="29"/>
        <v>741.7590400000001</v>
      </c>
    </row>
    <row r="1906" spans="1:7" ht="12.75">
      <c r="A1906" s="92">
        <v>2764</v>
      </c>
      <c r="B1906" s="41" t="s">
        <v>390</v>
      </c>
      <c r="C1906" s="76" t="s">
        <v>105</v>
      </c>
      <c r="D1906" s="2">
        <v>203</v>
      </c>
      <c r="E1906" s="23" t="s">
        <v>389</v>
      </c>
      <c r="F1906" s="78">
        <v>19.9</v>
      </c>
      <c r="G1906" s="115">
        <f t="shared" si="29"/>
        <v>838.69346</v>
      </c>
    </row>
    <row r="1907" spans="1:7" ht="12.75">
      <c r="A1907" s="92">
        <v>2762</v>
      </c>
      <c r="B1907" s="41" t="s">
        <v>386</v>
      </c>
      <c r="C1907" s="76" t="s">
        <v>105</v>
      </c>
      <c r="D1907" s="2">
        <v>203</v>
      </c>
      <c r="E1907" s="23" t="s">
        <v>385</v>
      </c>
      <c r="F1907" s="78">
        <v>17.6</v>
      </c>
      <c r="G1907" s="115">
        <f t="shared" si="29"/>
        <v>741.7590400000001</v>
      </c>
    </row>
    <row r="1908" spans="1:7" ht="12.75">
      <c r="A1908" s="92">
        <v>2765</v>
      </c>
      <c r="B1908" s="41" t="s">
        <v>392</v>
      </c>
      <c r="C1908" s="76" t="s">
        <v>105</v>
      </c>
      <c r="D1908" s="2">
        <v>203</v>
      </c>
      <c r="E1908" s="23" t="s">
        <v>391</v>
      </c>
      <c r="F1908" s="78">
        <v>19.9</v>
      </c>
      <c r="G1908" s="115">
        <f t="shared" si="29"/>
        <v>838.69346</v>
      </c>
    </row>
    <row r="1909" spans="1:7" ht="25.5">
      <c r="A1909" s="92">
        <v>1486</v>
      </c>
      <c r="B1909" s="41" t="s">
        <v>2384</v>
      </c>
      <c r="C1909" s="76" t="s">
        <v>105</v>
      </c>
      <c r="D1909" s="2">
        <v>109</v>
      </c>
      <c r="E1909" s="22" t="s">
        <v>2383</v>
      </c>
      <c r="F1909" s="78">
        <v>29</v>
      </c>
      <c r="G1909" s="115">
        <f t="shared" si="29"/>
        <v>1222.2166</v>
      </c>
    </row>
    <row r="1910" spans="1:7" ht="25.5">
      <c r="A1910" s="92">
        <v>1724</v>
      </c>
      <c r="B1910" s="41" t="s">
        <v>1942</v>
      </c>
      <c r="C1910" s="76" t="s">
        <v>105</v>
      </c>
      <c r="D1910" s="2">
        <v>125</v>
      </c>
      <c r="E1910" s="22" t="s">
        <v>1941</v>
      </c>
      <c r="F1910" s="78">
        <v>88.2</v>
      </c>
      <c r="G1910" s="115">
        <f t="shared" si="29"/>
        <v>3717.2242800000004</v>
      </c>
    </row>
    <row r="1911" spans="1:7" ht="12.75">
      <c r="A1911" s="92">
        <v>137</v>
      </c>
      <c r="B1911" s="41" t="s">
        <v>4943</v>
      </c>
      <c r="C1911" s="76" t="s">
        <v>105</v>
      </c>
      <c r="D1911" s="23">
        <v>22</v>
      </c>
      <c r="E1911" s="23" t="s">
        <v>4942</v>
      </c>
      <c r="F1911" s="78">
        <v>343.3</v>
      </c>
      <c r="G1911" s="115">
        <f t="shared" si="29"/>
        <v>14468.51582</v>
      </c>
    </row>
    <row r="1912" spans="1:7" ht="12.75">
      <c r="A1912" s="92">
        <v>138</v>
      </c>
      <c r="B1912" s="41" t="s">
        <v>4945</v>
      </c>
      <c r="C1912" s="76" t="s">
        <v>105</v>
      </c>
      <c r="D1912" s="23">
        <v>22</v>
      </c>
      <c r="E1912" s="23" t="s">
        <v>4944</v>
      </c>
      <c r="F1912" s="78">
        <v>450.2</v>
      </c>
      <c r="G1912" s="115">
        <f t="shared" si="29"/>
        <v>18973.859080000002</v>
      </c>
    </row>
    <row r="1913" spans="1:7" ht="12.75">
      <c r="A1913" s="92">
        <v>139</v>
      </c>
      <c r="B1913" s="41" t="s">
        <v>4947</v>
      </c>
      <c r="C1913" s="76" t="s">
        <v>105</v>
      </c>
      <c r="D1913" s="23">
        <v>22</v>
      </c>
      <c r="E1913" s="23" t="s">
        <v>4946</v>
      </c>
      <c r="F1913" s="78">
        <v>648.3</v>
      </c>
      <c r="G1913" s="115">
        <f t="shared" si="29"/>
        <v>27322.86282</v>
      </c>
    </row>
    <row r="1914" spans="1:7" ht="12.75">
      <c r="A1914" s="92">
        <v>140</v>
      </c>
      <c r="B1914" s="41" t="s">
        <v>4949</v>
      </c>
      <c r="C1914" s="76" t="s">
        <v>105</v>
      </c>
      <c r="D1914" s="23">
        <v>22</v>
      </c>
      <c r="E1914" s="23" t="s">
        <v>4948</v>
      </c>
      <c r="F1914" s="78">
        <v>1029.7</v>
      </c>
      <c r="G1914" s="115">
        <f t="shared" si="29"/>
        <v>43397.11838000001</v>
      </c>
    </row>
    <row r="1915" spans="1:7" ht="25.5">
      <c r="A1915" s="92">
        <v>2449</v>
      </c>
      <c r="B1915" s="41" t="s">
        <v>25</v>
      </c>
      <c r="C1915" s="76" t="s">
        <v>105</v>
      </c>
      <c r="D1915" s="2">
        <v>191</v>
      </c>
      <c r="E1915" s="22" t="s">
        <v>24</v>
      </c>
      <c r="F1915" s="78">
        <v>245.4</v>
      </c>
      <c r="G1915" s="115">
        <f t="shared" si="29"/>
        <v>10342.481160000001</v>
      </c>
    </row>
    <row r="1916" spans="1:7" ht="12.75">
      <c r="A1916" s="92">
        <v>2450</v>
      </c>
      <c r="B1916" s="41" t="s">
        <v>27</v>
      </c>
      <c r="C1916" s="76" t="s">
        <v>105</v>
      </c>
      <c r="D1916" s="2">
        <v>191</v>
      </c>
      <c r="E1916" s="23" t="s">
        <v>26</v>
      </c>
      <c r="F1916" s="78">
        <v>245.4</v>
      </c>
      <c r="G1916" s="115">
        <f t="shared" si="29"/>
        <v>10342.481160000001</v>
      </c>
    </row>
    <row r="1917" spans="1:7" ht="12.75">
      <c r="A1917" s="92">
        <v>863</v>
      </c>
      <c r="B1917" s="41" t="s">
        <v>3438</v>
      </c>
      <c r="C1917" s="76" t="s">
        <v>105</v>
      </c>
      <c r="D1917" s="2">
        <v>81</v>
      </c>
      <c r="E1917" s="22" t="s">
        <v>3831</v>
      </c>
      <c r="F1917" s="78">
        <v>106.9</v>
      </c>
      <c r="G1917" s="115">
        <f t="shared" si="29"/>
        <v>4505.343260000001</v>
      </c>
    </row>
    <row r="1918" spans="1:7" ht="12.75">
      <c r="A1918" s="92">
        <v>864</v>
      </c>
      <c r="B1918" s="41" t="s">
        <v>3440</v>
      </c>
      <c r="C1918" s="76" t="s">
        <v>105</v>
      </c>
      <c r="D1918" s="2">
        <v>81</v>
      </c>
      <c r="E1918" s="22" t="s">
        <v>3439</v>
      </c>
      <c r="F1918" s="78">
        <v>110.5</v>
      </c>
      <c r="G1918" s="115">
        <f t="shared" si="29"/>
        <v>4657.0667</v>
      </c>
    </row>
    <row r="1919" spans="1:7" ht="12.75">
      <c r="A1919" s="92">
        <v>865</v>
      </c>
      <c r="B1919" s="41" t="s">
        <v>3442</v>
      </c>
      <c r="C1919" s="76" t="s">
        <v>105</v>
      </c>
      <c r="D1919" s="2">
        <v>81</v>
      </c>
      <c r="E1919" s="22" t="s">
        <v>3441</v>
      </c>
      <c r="F1919" s="78">
        <v>116.3</v>
      </c>
      <c r="G1919" s="115">
        <f t="shared" si="29"/>
        <v>4901.51002</v>
      </c>
    </row>
    <row r="1920" spans="1:7" ht="12.75">
      <c r="A1920" s="92">
        <v>866</v>
      </c>
      <c r="B1920" s="41" t="s">
        <v>3444</v>
      </c>
      <c r="C1920" s="76" t="s">
        <v>105</v>
      </c>
      <c r="D1920" s="2">
        <v>81</v>
      </c>
      <c r="E1920" s="22" t="s">
        <v>3443</v>
      </c>
      <c r="F1920" s="78">
        <v>130.1</v>
      </c>
      <c r="G1920" s="115">
        <f t="shared" si="29"/>
        <v>5483.11654</v>
      </c>
    </row>
    <row r="1921" spans="1:7" ht="12.75">
      <c r="A1921" s="92">
        <v>867</v>
      </c>
      <c r="B1921" s="41" t="s">
        <v>3446</v>
      </c>
      <c r="C1921" s="76" t="s">
        <v>105</v>
      </c>
      <c r="D1921" s="2">
        <v>81</v>
      </c>
      <c r="E1921" s="22" t="s">
        <v>3445</v>
      </c>
      <c r="F1921" s="78">
        <v>140.1</v>
      </c>
      <c r="G1921" s="115">
        <f t="shared" si="29"/>
        <v>5904.57054</v>
      </c>
    </row>
    <row r="1922" spans="1:7" ht="12.75">
      <c r="A1922" s="92">
        <v>868</v>
      </c>
      <c r="B1922" s="41" t="s">
        <v>3448</v>
      </c>
      <c r="C1922" s="76" t="s">
        <v>105</v>
      </c>
      <c r="D1922" s="2">
        <v>81</v>
      </c>
      <c r="E1922" s="22" t="s">
        <v>3447</v>
      </c>
      <c r="F1922" s="78">
        <v>150</v>
      </c>
      <c r="G1922" s="115">
        <f t="shared" si="29"/>
        <v>6321.81</v>
      </c>
    </row>
    <row r="1923" spans="1:7" ht="12.75">
      <c r="A1923" s="92">
        <v>869</v>
      </c>
      <c r="B1923" s="41" t="s">
        <v>3450</v>
      </c>
      <c r="C1923" s="76" t="s">
        <v>105</v>
      </c>
      <c r="D1923" s="2">
        <v>81</v>
      </c>
      <c r="E1923" s="22" t="s">
        <v>3449</v>
      </c>
      <c r="F1923" s="78">
        <v>155.9</v>
      </c>
      <c r="G1923" s="115">
        <f aca="true" t="shared" si="30" ref="G1923:G1986">F1923*Курс</f>
        <v>6570.467860000001</v>
      </c>
    </row>
    <row r="1924" spans="1:7" ht="12.75">
      <c r="A1924" s="92">
        <v>859</v>
      </c>
      <c r="B1924" s="103" t="s">
        <v>3825</v>
      </c>
      <c r="C1924" s="76" t="s">
        <v>105</v>
      </c>
      <c r="D1924" s="2">
        <v>81</v>
      </c>
      <c r="E1924" s="23" t="s">
        <v>3824</v>
      </c>
      <c r="F1924" s="78">
        <v>111.6</v>
      </c>
      <c r="G1924" s="115">
        <f t="shared" si="30"/>
        <v>4703.42664</v>
      </c>
    </row>
    <row r="1925" spans="1:7" ht="25.5">
      <c r="A1925" s="92">
        <v>860</v>
      </c>
      <c r="B1925" s="103" t="s">
        <v>3827</v>
      </c>
      <c r="C1925" s="76" t="s">
        <v>105</v>
      </c>
      <c r="D1925" s="2">
        <v>81</v>
      </c>
      <c r="E1925" s="23" t="s">
        <v>3826</v>
      </c>
      <c r="F1925" s="78">
        <v>111.6</v>
      </c>
      <c r="G1925" s="115">
        <f t="shared" si="30"/>
        <v>4703.42664</v>
      </c>
    </row>
    <row r="1926" spans="1:7" ht="25.5">
      <c r="A1926" s="92">
        <v>861</v>
      </c>
      <c r="B1926" s="103" t="s">
        <v>3829</v>
      </c>
      <c r="C1926" s="76" t="s">
        <v>105</v>
      </c>
      <c r="D1926" s="2">
        <v>81</v>
      </c>
      <c r="E1926" s="23" t="s">
        <v>3828</v>
      </c>
      <c r="F1926" s="78">
        <v>558.2</v>
      </c>
      <c r="G1926" s="115">
        <f t="shared" si="30"/>
        <v>23525.562280000002</v>
      </c>
    </row>
    <row r="1927" spans="1:7" ht="12.75">
      <c r="A1927" s="92">
        <v>30</v>
      </c>
      <c r="B1927" s="66" t="s">
        <v>5120</v>
      </c>
      <c r="C1927" s="76" t="s">
        <v>105</v>
      </c>
      <c r="D1927" s="2">
        <v>15</v>
      </c>
      <c r="E1927" s="23" t="s">
        <v>5119</v>
      </c>
      <c r="F1927" s="78">
        <v>68.1</v>
      </c>
      <c r="G1927" s="115">
        <f t="shared" si="30"/>
        <v>2870.10174</v>
      </c>
    </row>
    <row r="1928" spans="1:7" ht="12.75">
      <c r="A1928" s="92">
        <v>31</v>
      </c>
      <c r="B1928" s="66" t="s">
        <v>5122</v>
      </c>
      <c r="C1928" s="76" t="s">
        <v>105</v>
      </c>
      <c r="D1928" s="23">
        <v>15</v>
      </c>
      <c r="E1928" s="23" t="s">
        <v>5121</v>
      </c>
      <c r="F1928" s="78">
        <v>81.9</v>
      </c>
      <c r="G1928" s="115">
        <f t="shared" si="30"/>
        <v>3451.7082600000003</v>
      </c>
    </row>
    <row r="1929" spans="1:7" ht="12.75">
      <c r="A1929" s="92">
        <v>32</v>
      </c>
      <c r="B1929" s="66" t="s">
        <v>5124</v>
      </c>
      <c r="C1929" s="76" t="s">
        <v>105</v>
      </c>
      <c r="D1929" s="2">
        <v>15</v>
      </c>
      <c r="E1929" s="23" t="s">
        <v>5123</v>
      </c>
      <c r="F1929" s="78">
        <v>109.6</v>
      </c>
      <c r="G1929" s="115">
        <f t="shared" si="30"/>
        <v>4619.13584</v>
      </c>
    </row>
    <row r="1930" spans="1:7" ht="12.75">
      <c r="A1930" s="92">
        <v>33</v>
      </c>
      <c r="B1930" s="66" t="s">
        <v>5126</v>
      </c>
      <c r="C1930" s="76" t="s">
        <v>105</v>
      </c>
      <c r="D1930" s="23">
        <v>15</v>
      </c>
      <c r="E1930" s="23" t="s">
        <v>5125</v>
      </c>
      <c r="F1930" s="78">
        <v>109.6</v>
      </c>
      <c r="G1930" s="115">
        <f t="shared" si="30"/>
        <v>4619.13584</v>
      </c>
    </row>
    <row r="1931" spans="1:7" ht="12.75">
      <c r="A1931" s="92">
        <v>34</v>
      </c>
      <c r="B1931" s="66" t="s">
        <v>5128</v>
      </c>
      <c r="C1931" s="76" t="s">
        <v>105</v>
      </c>
      <c r="D1931" s="2">
        <v>15</v>
      </c>
      <c r="E1931" s="23" t="s">
        <v>5127</v>
      </c>
      <c r="F1931" s="78">
        <v>192.9</v>
      </c>
      <c r="G1931" s="115">
        <f t="shared" si="30"/>
        <v>8129.84766</v>
      </c>
    </row>
    <row r="1932" spans="1:7" ht="12.75">
      <c r="A1932" s="92">
        <v>1674</v>
      </c>
      <c r="B1932" s="41" t="s">
        <v>2266</v>
      </c>
      <c r="C1932" s="76" t="s">
        <v>105</v>
      </c>
      <c r="D1932" s="2">
        <v>123</v>
      </c>
      <c r="E1932" s="76" t="s">
        <v>2265</v>
      </c>
      <c r="F1932" s="78">
        <v>19.7</v>
      </c>
      <c r="G1932" s="115">
        <f t="shared" si="30"/>
        <v>830.26438</v>
      </c>
    </row>
    <row r="1933" spans="1:7" ht="12.75">
      <c r="A1933" s="92">
        <v>1675</v>
      </c>
      <c r="B1933" s="41" t="s">
        <v>2268</v>
      </c>
      <c r="C1933" s="76" t="s">
        <v>105</v>
      </c>
      <c r="D1933" s="2">
        <v>123</v>
      </c>
      <c r="E1933" s="104" t="s">
        <v>2267</v>
      </c>
      <c r="F1933" s="78">
        <v>24.5</v>
      </c>
      <c r="G1933" s="115">
        <f t="shared" si="30"/>
        <v>1032.5623</v>
      </c>
    </row>
    <row r="1934" spans="1:7" ht="12.75">
      <c r="A1934" s="92">
        <v>1676</v>
      </c>
      <c r="B1934" s="41" t="s">
        <v>2270</v>
      </c>
      <c r="C1934" s="76" t="s">
        <v>105</v>
      </c>
      <c r="D1934" s="2">
        <v>123</v>
      </c>
      <c r="E1934" s="104" t="s">
        <v>2269</v>
      </c>
      <c r="F1934" s="78">
        <v>29.4</v>
      </c>
      <c r="G1934" s="115">
        <f t="shared" si="30"/>
        <v>1239.07476</v>
      </c>
    </row>
    <row r="1935" spans="1:7" ht="12.75">
      <c r="A1935" s="92">
        <v>1677</v>
      </c>
      <c r="B1935" s="41" t="s">
        <v>2272</v>
      </c>
      <c r="C1935" s="76" t="s">
        <v>105</v>
      </c>
      <c r="D1935" s="2">
        <v>123</v>
      </c>
      <c r="E1935" s="104" t="s">
        <v>2271</v>
      </c>
      <c r="F1935" s="78">
        <v>33.9</v>
      </c>
      <c r="G1935" s="115">
        <f t="shared" si="30"/>
        <v>1428.7290600000001</v>
      </c>
    </row>
    <row r="1936" spans="1:7" ht="12.75">
      <c r="A1936" s="92">
        <v>124</v>
      </c>
      <c r="B1936" s="41" t="s">
        <v>4918</v>
      </c>
      <c r="C1936" s="76" t="s">
        <v>105</v>
      </c>
      <c r="D1936" s="57">
        <v>21</v>
      </c>
      <c r="E1936" s="22" t="s">
        <v>4917</v>
      </c>
      <c r="F1936" s="78">
        <v>30.8</v>
      </c>
      <c r="G1936" s="115">
        <f t="shared" si="30"/>
        <v>1298.07832</v>
      </c>
    </row>
    <row r="1937" spans="1:7" ht="12.75">
      <c r="A1937" s="92">
        <v>125</v>
      </c>
      <c r="B1937" s="41" t="s">
        <v>4920</v>
      </c>
      <c r="C1937" s="76" t="s">
        <v>105</v>
      </c>
      <c r="D1937" s="57">
        <v>21</v>
      </c>
      <c r="E1937" s="22" t="s">
        <v>4919</v>
      </c>
      <c r="F1937" s="78">
        <v>33.5</v>
      </c>
      <c r="G1937" s="115">
        <f t="shared" si="30"/>
        <v>1411.8709000000001</v>
      </c>
    </row>
    <row r="1938" spans="1:7" ht="12.75">
      <c r="A1938" s="92">
        <v>126</v>
      </c>
      <c r="B1938" s="41" t="s">
        <v>4922</v>
      </c>
      <c r="C1938" s="76" t="s">
        <v>105</v>
      </c>
      <c r="D1938" s="57">
        <v>21</v>
      </c>
      <c r="E1938" s="22" t="s">
        <v>4921</v>
      </c>
      <c r="F1938" s="78">
        <v>36.3</v>
      </c>
      <c r="G1938" s="115">
        <f t="shared" si="30"/>
        <v>1529.8780199999999</v>
      </c>
    </row>
    <row r="1939" spans="1:7" ht="12.75">
      <c r="A1939" s="92">
        <v>127</v>
      </c>
      <c r="B1939" s="41" t="s">
        <v>4924</v>
      </c>
      <c r="C1939" s="76" t="s">
        <v>105</v>
      </c>
      <c r="D1939" s="57">
        <v>21</v>
      </c>
      <c r="E1939" s="22" t="s">
        <v>4923</v>
      </c>
      <c r="F1939" s="78">
        <v>40.5</v>
      </c>
      <c r="G1939" s="115">
        <f t="shared" si="30"/>
        <v>1706.8887000000002</v>
      </c>
    </row>
    <row r="1940" spans="1:7" ht="12.75">
      <c r="A1940" s="92">
        <v>128</v>
      </c>
      <c r="B1940" s="41" t="s">
        <v>4926</v>
      </c>
      <c r="C1940" s="76" t="s">
        <v>105</v>
      </c>
      <c r="D1940" s="57">
        <v>21</v>
      </c>
      <c r="E1940" s="22" t="s">
        <v>4925</v>
      </c>
      <c r="F1940" s="78">
        <v>43.2</v>
      </c>
      <c r="G1940" s="115">
        <f t="shared" si="30"/>
        <v>1820.6812800000002</v>
      </c>
    </row>
    <row r="1941" spans="1:7" ht="25.5">
      <c r="A1941" s="92">
        <v>129</v>
      </c>
      <c r="B1941" s="41" t="s">
        <v>4928</v>
      </c>
      <c r="C1941" s="76" t="s">
        <v>105</v>
      </c>
      <c r="D1941" s="57">
        <v>21</v>
      </c>
      <c r="E1941" s="22" t="s">
        <v>4927</v>
      </c>
      <c r="F1941" s="78">
        <v>30.8</v>
      </c>
      <c r="G1941" s="115">
        <f t="shared" si="30"/>
        <v>1298.07832</v>
      </c>
    </row>
    <row r="1942" spans="1:7" ht="12.75">
      <c r="A1942" s="92">
        <v>1524</v>
      </c>
      <c r="B1942" s="41" t="s">
        <v>2455</v>
      </c>
      <c r="C1942" s="76" t="s">
        <v>105</v>
      </c>
      <c r="D1942" s="2">
        <v>113</v>
      </c>
      <c r="E1942" s="22" t="s">
        <v>2454</v>
      </c>
      <c r="F1942" s="78">
        <v>15.4</v>
      </c>
      <c r="G1942" s="115">
        <f t="shared" si="30"/>
        <v>649.03916</v>
      </c>
    </row>
    <row r="1943" spans="1:7" ht="12.75">
      <c r="A1943" s="92">
        <v>1525</v>
      </c>
      <c r="B1943" s="41" t="s">
        <v>2457</v>
      </c>
      <c r="C1943" s="76" t="s">
        <v>105</v>
      </c>
      <c r="D1943" s="2">
        <v>113</v>
      </c>
      <c r="E1943" s="22" t="s">
        <v>2456</v>
      </c>
      <c r="F1943" s="78">
        <v>16.6</v>
      </c>
      <c r="G1943" s="115">
        <f t="shared" si="30"/>
        <v>699.6136400000001</v>
      </c>
    </row>
    <row r="1944" spans="1:7" ht="12.75">
      <c r="A1944" s="92">
        <v>2360</v>
      </c>
      <c r="B1944" s="41" t="s">
        <v>806</v>
      </c>
      <c r="C1944" s="76" t="s">
        <v>105</v>
      </c>
      <c r="D1944" s="2">
        <v>185</v>
      </c>
      <c r="E1944" s="22" t="s">
        <v>805</v>
      </c>
      <c r="F1944" s="78">
        <v>10</v>
      </c>
      <c r="G1944" s="115">
        <f t="shared" si="30"/>
        <v>421.454</v>
      </c>
    </row>
    <row r="1945" spans="1:7" ht="12.75">
      <c r="A1945" s="92">
        <v>2361</v>
      </c>
      <c r="B1945" s="41" t="s">
        <v>808</v>
      </c>
      <c r="C1945" s="76" t="s">
        <v>105</v>
      </c>
      <c r="D1945" s="2">
        <v>185</v>
      </c>
      <c r="E1945" s="22" t="s">
        <v>807</v>
      </c>
      <c r="F1945" s="78">
        <v>22.1</v>
      </c>
      <c r="G1945" s="115">
        <f t="shared" si="30"/>
        <v>931.4133400000001</v>
      </c>
    </row>
    <row r="1946" spans="1:7" ht="25.5">
      <c r="A1946" s="92">
        <v>1523</v>
      </c>
      <c r="B1946" s="41" t="s">
        <v>2453</v>
      </c>
      <c r="C1946" s="76" t="s">
        <v>105</v>
      </c>
      <c r="D1946" s="2">
        <v>113</v>
      </c>
      <c r="E1946" s="22" t="s">
        <v>2452</v>
      </c>
      <c r="F1946" s="78">
        <v>14.2</v>
      </c>
      <c r="G1946" s="115">
        <f t="shared" si="30"/>
        <v>598.46468</v>
      </c>
    </row>
    <row r="1947" spans="1:7" ht="12.75">
      <c r="A1947" s="92">
        <v>1843</v>
      </c>
      <c r="B1947" s="41" t="s">
        <v>1697</v>
      </c>
      <c r="C1947" s="76" t="s">
        <v>105</v>
      </c>
      <c r="D1947" s="2">
        <v>157</v>
      </c>
      <c r="E1947" s="22" t="s">
        <v>1696</v>
      </c>
      <c r="F1947" s="78">
        <v>64</v>
      </c>
      <c r="G1947" s="115">
        <f t="shared" si="30"/>
        <v>2697.3056</v>
      </c>
    </row>
    <row r="1948" spans="1:7" ht="12.75">
      <c r="A1948" s="92">
        <v>2560</v>
      </c>
      <c r="B1948" s="41" t="s">
        <v>726</v>
      </c>
      <c r="C1948" s="76" t="s">
        <v>105</v>
      </c>
      <c r="D1948" s="2">
        <v>197</v>
      </c>
      <c r="E1948" s="22" t="s">
        <v>725</v>
      </c>
      <c r="F1948" s="78">
        <v>35.7</v>
      </c>
      <c r="G1948" s="115">
        <f t="shared" si="30"/>
        <v>1504.5907800000002</v>
      </c>
    </row>
    <row r="1949" spans="1:7" ht="12.75">
      <c r="A1949" s="92">
        <v>412</v>
      </c>
      <c r="B1949" s="41" t="s">
        <v>4681</v>
      </c>
      <c r="C1949" s="76" t="s">
        <v>105</v>
      </c>
      <c r="D1949" s="23">
        <v>49</v>
      </c>
      <c r="E1949" s="3" t="s">
        <v>4296</v>
      </c>
      <c r="F1949" s="78">
        <v>22.3</v>
      </c>
      <c r="G1949" s="115">
        <f t="shared" si="30"/>
        <v>939.8424200000001</v>
      </c>
    </row>
    <row r="1950" spans="1:7" ht="12.75">
      <c r="A1950" s="92">
        <v>442</v>
      </c>
      <c r="B1950" s="41" t="s">
        <v>4681</v>
      </c>
      <c r="C1950" s="76" t="s">
        <v>105</v>
      </c>
      <c r="D1950" s="23">
        <v>49</v>
      </c>
      <c r="E1950" s="3" t="s">
        <v>4296</v>
      </c>
      <c r="F1950" s="78">
        <v>22.3</v>
      </c>
      <c r="G1950" s="115">
        <f t="shared" si="30"/>
        <v>939.8424200000001</v>
      </c>
    </row>
    <row r="1951" spans="1:7" ht="12.75">
      <c r="A1951" s="92">
        <v>400</v>
      </c>
      <c r="B1951" s="41" t="s">
        <v>4681</v>
      </c>
      <c r="C1951" s="76" t="s">
        <v>105</v>
      </c>
      <c r="D1951" s="2">
        <v>48</v>
      </c>
      <c r="E1951" s="22" t="s">
        <v>4680</v>
      </c>
      <c r="F1951" s="78">
        <v>21</v>
      </c>
      <c r="G1951" s="115">
        <f t="shared" si="30"/>
        <v>885.0534</v>
      </c>
    </row>
    <row r="1952" spans="1:7" ht="12.75">
      <c r="A1952" s="92">
        <v>2661</v>
      </c>
      <c r="B1952" s="41" t="s">
        <v>202</v>
      </c>
      <c r="C1952" s="76" t="s">
        <v>105</v>
      </c>
      <c r="D1952" s="2">
        <v>200</v>
      </c>
      <c r="E1952" s="22" t="s">
        <v>201</v>
      </c>
      <c r="F1952" s="78">
        <v>130.4</v>
      </c>
      <c r="G1952" s="115">
        <f t="shared" si="30"/>
        <v>5495.760160000001</v>
      </c>
    </row>
    <row r="1953" spans="1:7" ht="12.75">
      <c r="A1953" s="92">
        <v>2658</v>
      </c>
      <c r="B1953" s="41" t="s">
        <v>196</v>
      </c>
      <c r="C1953" s="76" t="s">
        <v>105</v>
      </c>
      <c r="D1953" s="2">
        <v>200</v>
      </c>
      <c r="E1953" s="22" t="s">
        <v>569</v>
      </c>
      <c r="F1953" s="78">
        <v>52.9</v>
      </c>
      <c r="G1953" s="115">
        <f t="shared" si="30"/>
        <v>2229.49166</v>
      </c>
    </row>
    <row r="1954" spans="1:7" ht="12.75">
      <c r="A1954" s="92">
        <v>2662</v>
      </c>
      <c r="B1954" s="41" t="s">
        <v>204</v>
      </c>
      <c r="C1954" s="76" t="s">
        <v>105</v>
      </c>
      <c r="D1954" s="2">
        <v>200</v>
      </c>
      <c r="E1954" s="22" t="s">
        <v>203</v>
      </c>
      <c r="F1954" s="78">
        <v>269</v>
      </c>
      <c r="G1954" s="115">
        <f t="shared" si="30"/>
        <v>11337.1126</v>
      </c>
    </row>
    <row r="1955" spans="1:7" ht="12.75">
      <c r="A1955" s="92">
        <v>2659</v>
      </c>
      <c r="B1955" s="41" t="s">
        <v>198</v>
      </c>
      <c r="C1955" s="76" t="s">
        <v>105</v>
      </c>
      <c r="D1955" s="2">
        <v>200</v>
      </c>
      <c r="E1955" s="22" t="s">
        <v>197</v>
      </c>
      <c r="F1955" s="78">
        <v>101.3</v>
      </c>
      <c r="G1955" s="115">
        <f t="shared" si="30"/>
        <v>4269.32902</v>
      </c>
    </row>
    <row r="1956" spans="1:7" ht="12.75">
      <c r="A1956" s="92">
        <v>2663</v>
      </c>
      <c r="B1956" s="41" t="s">
        <v>206</v>
      </c>
      <c r="C1956" s="76" t="s">
        <v>105</v>
      </c>
      <c r="D1956" s="2">
        <v>200</v>
      </c>
      <c r="E1956" s="22" t="s">
        <v>205</v>
      </c>
      <c r="F1956" s="78">
        <v>389.7</v>
      </c>
      <c r="G1956" s="115">
        <f t="shared" si="30"/>
        <v>16424.06238</v>
      </c>
    </row>
    <row r="1957" spans="1:7" ht="12.75">
      <c r="A1957" s="92">
        <v>2660</v>
      </c>
      <c r="B1957" s="41" t="s">
        <v>200</v>
      </c>
      <c r="C1957" s="76" t="s">
        <v>105</v>
      </c>
      <c r="D1957" s="2">
        <v>200</v>
      </c>
      <c r="E1957" s="22" t="s">
        <v>199</v>
      </c>
      <c r="F1957" s="78">
        <v>143.1</v>
      </c>
      <c r="G1957" s="115">
        <f t="shared" si="30"/>
        <v>6031.00674</v>
      </c>
    </row>
    <row r="1958" spans="1:7" ht="12.75">
      <c r="A1958" s="92">
        <v>554</v>
      </c>
      <c r="B1958" s="41" t="s">
        <v>4158</v>
      </c>
      <c r="C1958" s="76" t="s">
        <v>105</v>
      </c>
      <c r="D1958" s="2">
        <v>59</v>
      </c>
      <c r="E1958" s="3" t="s">
        <v>4157</v>
      </c>
      <c r="F1958" s="78">
        <v>112.1</v>
      </c>
      <c r="G1958" s="115">
        <f t="shared" si="30"/>
        <v>4724.49934</v>
      </c>
    </row>
    <row r="1959" spans="1:7" ht="12.75">
      <c r="A1959" s="92">
        <v>555</v>
      </c>
      <c r="B1959" s="41" t="s">
        <v>4160</v>
      </c>
      <c r="C1959" s="76" t="s">
        <v>105</v>
      </c>
      <c r="D1959" s="2">
        <v>59</v>
      </c>
      <c r="E1959" s="3" t="s">
        <v>4159</v>
      </c>
      <c r="F1959" s="78">
        <v>107</v>
      </c>
      <c r="G1959" s="115">
        <f t="shared" si="30"/>
        <v>4509.5578000000005</v>
      </c>
    </row>
    <row r="1960" spans="1:7" ht="12.75">
      <c r="A1960" s="92">
        <v>1762</v>
      </c>
      <c r="B1960" s="41" t="s">
        <v>2004</v>
      </c>
      <c r="C1960" s="76" t="s">
        <v>105</v>
      </c>
      <c r="D1960" s="2">
        <v>154</v>
      </c>
      <c r="E1960" s="3" t="s">
        <v>2003</v>
      </c>
      <c r="F1960" s="78">
        <v>212.6</v>
      </c>
      <c r="G1960" s="115">
        <f t="shared" si="30"/>
        <v>8960.11204</v>
      </c>
    </row>
    <row r="1961" spans="1:7" ht="12.75">
      <c r="A1961" s="92">
        <v>2477</v>
      </c>
      <c r="B1961" s="41" t="s">
        <v>570</v>
      </c>
      <c r="C1961" s="76" t="s">
        <v>105</v>
      </c>
      <c r="D1961" s="23">
        <v>195</v>
      </c>
      <c r="E1961" s="23" t="s">
        <v>1015</v>
      </c>
      <c r="F1961" s="78">
        <v>72.1</v>
      </c>
      <c r="G1961" s="115">
        <f t="shared" si="30"/>
        <v>3038.68334</v>
      </c>
    </row>
    <row r="1962" spans="1:7" ht="12.75">
      <c r="A1962" s="92">
        <v>1128</v>
      </c>
      <c r="B1962" s="41" t="s">
        <v>3185</v>
      </c>
      <c r="C1962" s="76" t="s">
        <v>105</v>
      </c>
      <c r="D1962" s="2">
        <v>103</v>
      </c>
      <c r="E1962" s="92" t="s">
        <v>3184</v>
      </c>
      <c r="F1962" s="78">
        <v>220.3</v>
      </c>
      <c r="G1962" s="115">
        <f t="shared" si="30"/>
        <v>9284.63162</v>
      </c>
    </row>
    <row r="1963" spans="1:7" ht="12.75">
      <c r="A1963" s="92">
        <v>1122</v>
      </c>
      <c r="B1963" s="41" t="s">
        <v>3173</v>
      </c>
      <c r="C1963" s="76" t="s">
        <v>105</v>
      </c>
      <c r="D1963" s="2">
        <v>103</v>
      </c>
      <c r="E1963" s="92" t="s">
        <v>3172</v>
      </c>
      <c r="F1963" s="78">
        <v>47.2</v>
      </c>
      <c r="G1963" s="115">
        <f t="shared" si="30"/>
        <v>1989.2628800000002</v>
      </c>
    </row>
    <row r="1964" spans="1:7" ht="12.75">
      <c r="A1964" s="92">
        <v>1123</v>
      </c>
      <c r="B1964" s="41" t="s">
        <v>3175</v>
      </c>
      <c r="C1964" s="76" t="s">
        <v>105</v>
      </c>
      <c r="D1964" s="2">
        <v>103</v>
      </c>
      <c r="E1964" s="92" t="s">
        <v>3174</v>
      </c>
      <c r="F1964" s="78">
        <v>57.1</v>
      </c>
      <c r="G1964" s="115">
        <f t="shared" si="30"/>
        <v>2406.50234</v>
      </c>
    </row>
    <row r="1965" spans="1:7" ht="12.75">
      <c r="A1965" s="92">
        <v>1124</v>
      </c>
      <c r="B1965" s="41" t="s">
        <v>3177</v>
      </c>
      <c r="C1965" s="76" t="s">
        <v>105</v>
      </c>
      <c r="D1965" s="2">
        <v>103</v>
      </c>
      <c r="E1965" s="92" t="s">
        <v>3176</v>
      </c>
      <c r="F1965" s="78">
        <v>66.2</v>
      </c>
      <c r="G1965" s="115">
        <f t="shared" si="30"/>
        <v>2790.0254800000002</v>
      </c>
    </row>
    <row r="1966" spans="1:7" ht="12.75">
      <c r="A1966" s="92">
        <v>1125</v>
      </c>
      <c r="B1966" s="41" t="s">
        <v>3179</v>
      </c>
      <c r="C1966" s="76" t="s">
        <v>105</v>
      </c>
      <c r="D1966" s="2">
        <v>103</v>
      </c>
      <c r="E1966" s="92" t="s">
        <v>3178</v>
      </c>
      <c r="F1966" s="78">
        <v>100.2</v>
      </c>
      <c r="G1966" s="115">
        <f t="shared" si="30"/>
        <v>4222.969080000001</v>
      </c>
    </row>
    <row r="1967" spans="1:7" ht="12.75">
      <c r="A1967" s="92">
        <v>1126</v>
      </c>
      <c r="B1967" s="41" t="s">
        <v>3181</v>
      </c>
      <c r="C1967" s="76" t="s">
        <v>105</v>
      </c>
      <c r="D1967" s="2">
        <v>103</v>
      </c>
      <c r="E1967" s="92" t="s">
        <v>3180</v>
      </c>
      <c r="F1967" s="78">
        <v>123.4</v>
      </c>
      <c r="G1967" s="115">
        <f t="shared" si="30"/>
        <v>5200.74236</v>
      </c>
    </row>
    <row r="1968" spans="1:7" ht="12.75">
      <c r="A1968" s="92">
        <v>1127</v>
      </c>
      <c r="B1968" s="41" t="s">
        <v>3183</v>
      </c>
      <c r="C1968" s="76" t="s">
        <v>105</v>
      </c>
      <c r="D1968" s="2">
        <v>103</v>
      </c>
      <c r="E1968" s="92" t="s">
        <v>3182</v>
      </c>
      <c r="F1968" s="78">
        <v>150</v>
      </c>
      <c r="G1968" s="115">
        <f t="shared" si="30"/>
        <v>6321.81</v>
      </c>
    </row>
    <row r="1969" spans="1:7" ht="12.75">
      <c r="A1969" s="92">
        <v>1758</v>
      </c>
      <c r="B1969" s="66" t="s">
        <v>1997</v>
      </c>
      <c r="C1969" s="76" t="s">
        <v>105</v>
      </c>
      <c r="D1969" s="2">
        <v>154</v>
      </c>
      <c r="E1969" s="22" t="s">
        <v>1996</v>
      </c>
      <c r="F1969" s="78">
        <v>267.3</v>
      </c>
      <c r="G1969" s="115">
        <f t="shared" si="30"/>
        <v>11265.46542</v>
      </c>
    </row>
    <row r="1970" spans="1:7" ht="12.75">
      <c r="A1970" s="92">
        <v>736</v>
      </c>
      <c r="B1970" s="41" t="s">
        <v>4034</v>
      </c>
      <c r="C1970" s="76" t="s">
        <v>105</v>
      </c>
      <c r="D1970" s="23">
        <v>72</v>
      </c>
      <c r="E1970" s="23" t="s">
        <v>4033</v>
      </c>
      <c r="F1970" s="78">
        <v>527.8</v>
      </c>
      <c r="G1970" s="115">
        <f t="shared" si="30"/>
        <v>22244.342119999998</v>
      </c>
    </row>
    <row r="1971" spans="1:7" ht="12.75">
      <c r="A1971" s="92">
        <v>737</v>
      </c>
      <c r="B1971" s="41" t="s">
        <v>4036</v>
      </c>
      <c r="C1971" s="76" t="s">
        <v>105</v>
      </c>
      <c r="D1971" s="23">
        <v>72</v>
      </c>
      <c r="E1971" s="23" t="s">
        <v>4035</v>
      </c>
      <c r="F1971" s="78">
        <v>603.3</v>
      </c>
      <c r="G1971" s="115">
        <f t="shared" si="30"/>
        <v>25426.31982</v>
      </c>
    </row>
    <row r="1972" spans="1:7" ht="12.75">
      <c r="A1972" s="92">
        <v>1151</v>
      </c>
      <c r="B1972" s="41" t="s">
        <v>3224</v>
      </c>
      <c r="C1972" s="76" t="s">
        <v>105</v>
      </c>
      <c r="D1972" s="2">
        <v>104</v>
      </c>
      <c r="E1972" s="3" t="s">
        <v>3223</v>
      </c>
      <c r="F1972" s="78">
        <v>62.3</v>
      </c>
      <c r="G1972" s="115">
        <f t="shared" si="30"/>
        <v>2625.65842</v>
      </c>
    </row>
    <row r="1973" spans="1:7" ht="12.75">
      <c r="A1973" s="92">
        <v>2865</v>
      </c>
      <c r="B1973" s="60"/>
      <c r="C1973" s="76" t="s">
        <v>105</v>
      </c>
      <c r="E1973" s="111" t="s">
        <v>3223</v>
      </c>
      <c r="F1973" s="78" t="s">
        <v>173</v>
      </c>
      <c r="G1973" s="115">
        <f t="shared" si="30"/>
        <v>4383.1216</v>
      </c>
    </row>
    <row r="1974" spans="1:7" ht="25.5">
      <c r="A1974" s="92">
        <v>1167</v>
      </c>
      <c r="B1974" s="41" t="s">
        <v>3255</v>
      </c>
      <c r="C1974" s="76" t="s">
        <v>105</v>
      </c>
      <c r="D1974" s="2">
        <v>104</v>
      </c>
      <c r="E1974" s="22" t="s">
        <v>3254</v>
      </c>
      <c r="F1974" s="78">
        <v>72.7</v>
      </c>
      <c r="G1974" s="115">
        <f t="shared" si="30"/>
        <v>3063.97058</v>
      </c>
    </row>
    <row r="1975" spans="1:7" ht="12.75">
      <c r="A1975" s="92">
        <v>1152</v>
      </c>
      <c r="B1975" s="41" t="s">
        <v>3226</v>
      </c>
      <c r="C1975" s="76" t="s">
        <v>105</v>
      </c>
      <c r="D1975" s="2">
        <v>104</v>
      </c>
      <c r="E1975" s="3" t="s">
        <v>3225</v>
      </c>
      <c r="F1975" s="78">
        <v>71.3</v>
      </c>
      <c r="G1975" s="115">
        <f t="shared" si="30"/>
        <v>3004.96702</v>
      </c>
    </row>
    <row r="1976" spans="1:7" ht="12.75">
      <c r="A1976" s="92">
        <v>2866</v>
      </c>
      <c r="B1976" s="60" t="s">
        <v>187</v>
      </c>
      <c r="C1976" s="76" t="s">
        <v>105</v>
      </c>
      <c r="E1976" s="111" t="s">
        <v>3225</v>
      </c>
      <c r="G1976" s="115">
        <f t="shared" si="30"/>
        <v>0</v>
      </c>
    </row>
    <row r="1977" spans="1:7" ht="25.5">
      <c r="A1977" s="92">
        <v>1168</v>
      </c>
      <c r="B1977" s="41" t="s">
        <v>3257</v>
      </c>
      <c r="C1977" s="76" t="s">
        <v>105</v>
      </c>
      <c r="D1977" s="2">
        <v>104</v>
      </c>
      <c r="E1977" s="22" t="s">
        <v>3256</v>
      </c>
      <c r="F1977" s="78">
        <v>102</v>
      </c>
      <c r="G1977" s="115">
        <f t="shared" si="30"/>
        <v>4298.830800000001</v>
      </c>
    </row>
    <row r="1978" spans="1:7" ht="12.75">
      <c r="A1978" s="92">
        <v>1153</v>
      </c>
      <c r="B1978" s="41" t="s">
        <v>3228</v>
      </c>
      <c r="C1978" s="76" t="s">
        <v>105</v>
      </c>
      <c r="D1978" s="2">
        <v>104</v>
      </c>
      <c r="E1978" s="3" t="s">
        <v>3227</v>
      </c>
      <c r="F1978" s="78">
        <v>86.7</v>
      </c>
      <c r="G1978" s="115">
        <f t="shared" si="30"/>
        <v>3654.0061800000003</v>
      </c>
    </row>
    <row r="1979" spans="1:7" ht="12.75">
      <c r="A1979" s="92">
        <v>2867</v>
      </c>
      <c r="B1979" s="60"/>
      <c r="C1979" s="76" t="s">
        <v>105</v>
      </c>
      <c r="E1979" s="111" t="s">
        <v>3227</v>
      </c>
      <c r="F1979" s="78" t="s">
        <v>188</v>
      </c>
      <c r="G1979" s="115">
        <f t="shared" si="30"/>
        <v>5478.902</v>
      </c>
    </row>
    <row r="1980" spans="1:7" ht="25.5">
      <c r="A1980" s="92">
        <v>1169</v>
      </c>
      <c r="B1980" s="41" t="s">
        <v>2761</v>
      </c>
      <c r="C1980" s="76" t="s">
        <v>105</v>
      </c>
      <c r="D1980" s="2">
        <v>104</v>
      </c>
      <c r="E1980" s="22" t="s">
        <v>3258</v>
      </c>
      <c r="F1980" s="78">
        <v>105.7</v>
      </c>
      <c r="G1980" s="115">
        <f t="shared" si="30"/>
        <v>4454.76878</v>
      </c>
    </row>
    <row r="1981" spans="1:7" ht="12.75">
      <c r="A1981" s="92">
        <v>1154</v>
      </c>
      <c r="B1981" s="41" t="s">
        <v>3230</v>
      </c>
      <c r="C1981" s="76" t="s">
        <v>105</v>
      </c>
      <c r="D1981" s="2">
        <v>104</v>
      </c>
      <c r="E1981" s="3" t="s">
        <v>3229</v>
      </c>
      <c r="F1981" s="78">
        <v>104</v>
      </c>
      <c r="G1981" s="115">
        <f t="shared" si="30"/>
        <v>4383.1216</v>
      </c>
    </row>
    <row r="1982" spans="1:7" ht="12.75">
      <c r="A1982" s="92">
        <v>2868</v>
      </c>
      <c r="B1982" s="60"/>
      <c r="C1982" s="76" t="s">
        <v>105</v>
      </c>
      <c r="E1982" s="111" t="s">
        <v>3229</v>
      </c>
      <c r="F1982" s="78" t="s">
        <v>189</v>
      </c>
      <c r="G1982" s="115">
        <f t="shared" si="30"/>
        <v>6827.554800000001</v>
      </c>
    </row>
    <row r="1983" spans="1:7" ht="25.5">
      <c r="A1983" s="92">
        <v>1170</v>
      </c>
      <c r="B1983" s="41" t="s">
        <v>2763</v>
      </c>
      <c r="C1983" s="76" t="s">
        <v>105</v>
      </c>
      <c r="D1983" s="2">
        <v>104</v>
      </c>
      <c r="E1983" s="22" t="s">
        <v>2762</v>
      </c>
      <c r="F1983" s="78">
        <v>120.8</v>
      </c>
      <c r="G1983" s="115">
        <f t="shared" si="30"/>
        <v>5091.16432</v>
      </c>
    </row>
    <row r="1984" spans="1:7" ht="12.75">
      <c r="A1984" s="92">
        <v>1155</v>
      </c>
      <c r="B1984" s="41" t="s">
        <v>3232</v>
      </c>
      <c r="C1984" s="76" t="s">
        <v>105</v>
      </c>
      <c r="D1984" s="2">
        <v>104</v>
      </c>
      <c r="E1984" s="3" t="s">
        <v>3231</v>
      </c>
      <c r="F1984" s="78">
        <v>137.9</v>
      </c>
      <c r="G1984" s="115">
        <f t="shared" si="30"/>
        <v>5811.850660000001</v>
      </c>
    </row>
    <row r="1985" spans="1:7" ht="12.75">
      <c r="A1985" s="92">
        <v>2869</v>
      </c>
      <c r="B1985" s="60"/>
      <c r="C1985" s="76" t="s">
        <v>105</v>
      </c>
      <c r="E1985" s="111" t="s">
        <v>3231</v>
      </c>
      <c r="G1985" s="115">
        <f t="shared" si="30"/>
        <v>0</v>
      </c>
    </row>
    <row r="1986" spans="1:7" ht="12.75">
      <c r="A1986" s="92">
        <v>1156</v>
      </c>
      <c r="B1986" s="41" t="s">
        <v>3234</v>
      </c>
      <c r="C1986" s="76" t="s">
        <v>105</v>
      </c>
      <c r="D1986" s="2">
        <v>104</v>
      </c>
      <c r="E1986" s="3" t="s">
        <v>3233</v>
      </c>
      <c r="F1986" s="78">
        <v>209.8</v>
      </c>
      <c r="G1986" s="115">
        <f t="shared" si="30"/>
        <v>8842.104920000002</v>
      </c>
    </row>
    <row r="1987" spans="1:7" ht="12.75">
      <c r="A1987" s="92">
        <v>2870</v>
      </c>
      <c r="B1987" s="112"/>
      <c r="C1987" s="76" t="s">
        <v>105</v>
      </c>
      <c r="E1987" s="111" t="s">
        <v>3233</v>
      </c>
      <c r="F1987" s="113"/>
      <c r="G1987" s="115">
        <f aca="true" t="shared" si="31" ref="G1987:G2050">F1987*Курс</f>
        <v>0</v>
      </c>
    </row>
    <row r="1988" spans="1:7" ht="12.75">
      <c r="A1988" s="92">
        <v>1142</v>
      </c>
      <c r="B1988" s="41" t="s">
        <v>3206</v>
      </c>
      <c r="C1988" s="76" t="s">
        <v>105</v>
      </c>
      <c r="D1988" s="2">
        <v>104</v>
      </c>
      <c r="E1988" s="22" t="s">
        <v>3205</v>
      </c>
      <c r="F1988" s="78">
        <v>28.4</v>
      </c>
      <c r="G1988" s="115">
        <f t="shared" si="31"/>
        <v>1196.92936</v>
      </c>
    </row>
    <row r="1989" spans="1:7" ht="12.75">
      <c r="A1989" s="92">
        <v>2871</v>
      </c>
      <c r="B1989" s="112"/>
      <c r="C1989" s="76" t="s">
        <v>105</v>
      </c>
      <c r="E1989" s="114" t="s">
        <v>3205</v>
      </c>
      <c r="F1989" s="113" t="s">
        <v>190</v>
      </c>
      <c r="G1989" s="115">
        <f t="shared" si="31"/>
        <v>1559.3798000000002</v>
      </c>
    </row>
    <row r="1990" spans="1:7" ht="12.75">
      <c r="A1990" s="92">
        <v>1157</v>
      </c>
      <c r="B1990" s="41" t="s">
        <v>3236</v>
      </c>
      <c r="C1990" s="76" t="s">
        <v>105</v>
      </c>
      <c r="D1990" s="2">
        <v>104</v>
      </c>
      <c r="E1990" s="3" t="s">
        <v>3235</v>
      </c>
      <c r="F1990" s="78">
        <v>245</v>
      </c>
      <c r="G1990" s="115">
        <f t="shared" si="31"/>
        <v>10325.623000000001</v>
      </c>
    </row>
    <row r="1991" spans="1:7" ht="12.75">
      <c r="A1991" s="92">
        <v>2872</v>
      </c>
      <c r="B1991" s="112"/>
      <c r="C1991" s="76" t="s">
        <v>105</v>
      </c>
      <c r="E1991" s="111" t="s">
        <v>3235</v>
      </c>
      <c r="F1991" s="113"/>
      <c r="G1991" s="115">
        <f t="shared" si="31"/>
        <v>0</v>
      </c>
    </row>
    <row r="1992" spans="1:7" ht="25.5">
      <c r="A1992" s="92">
        <v>1159</v>
      </c>
      <c r="B1992" s="41" t="s">
        <v>3239</v>
      </c>
      <c r="C1992" s="76" t="s">
        <v>105</v>
      </c>
      <c r="D1992" s="2">
        <v>104</v>
      </c>
      <c r="E1992" s="22" t="s">
        <v>3238</v>
      </c>
      <c r="F1992" s="78">
        <v>31.1</v>
      </c>
      <c r="G1992" s="115">
        <f t="shared" si="31"/>
        <v>1310.7219400000001</v>
      </c>
    </row>
    <row r="1993" spans="1:7" ht="12.75">
      <c r="A1993" s="92">
        <v>1143</v>
      </c>
      <c r="B1993" s="41" t="s">
        <v>3208</v>
      </c>
      <c r="C1993" s="76" t="s">
        <v>105</v>
      </c>
      <c r="D1993" s="2">
        <v>104</v>
      </c>
      <c r="E1993" s="22" t="s">
        <v>3207</v>
      </c>
      <c r="F1993" s="78">
        <v>32.1</v>
      </c>
      <c r="G1993" s="115">
        <f t="shared" si="31"/>
        <v>1352.8673400000002</v>
      </c>
    </row>
    <row r="1994" spans="1:7" ht="12.75">
      <c r="A1994" s="92">
        <v>2873</v>
      </c>
      <c r="B1994" s="112"/>
      <c r="C1994" s="76" t="s">
        <v>105</v>
      </c>
      <c r="E1994" s="114" t="s">
        <v>3207</v>
      </c>
      <c r="F1994" s="113" t="s">
        <v>170</v>
      </c>
      <c r="G1994" s="115">
        <f t="shared" si="31"/>
        <v>1980.8338</v>
      </c>
    </row>
    <row r="1995" spans="1:7" ht="25.5">
      <c r="A1995" s="92">
        <v>1160</v>
      </c>
      <c r="B1995" s="41" t="s">
        <v>3241</v>
      </c>
      <c r="C1995" s="76" t="s">
        <v>105</v>
      </c>
      <c r="D1995" s="2">
        <v>104</v>
      </c>
      <c r="E1995" s="22" t="s">
        <v>3240</v>
      </c>
      <c r="F1995" s="78">
        <v>35</v>
      </c>
      <c r="G1995" s="115">
        <f t="shared" si="31"/>
        <v>1475.0890000000002</v>
      </c>
    </row>
    <row r="1996" spans="1:7" ht="12.75">
      <c r="A1996" s="92">
        <v>1144</v>
      </c>
      <c r="B1996" s="41" t="s">
        <v>3210</v>
      </c>
      <c r="C1996" s="76" t="s">
        <v>105</v>
      </c>
      <c r="D1996" s="2">
        <v>104</v>
      </c>
      <c r="E1996" s="22" t="s">
        <v>3209</v>
      </c>
      <c r="F1996" s="78">
        <v>33.8</v>
      </c>
      <c r="G1996" s="115">
        <f t="shared" si="31"/>
        <v>1424.51452</v>
      </c>
    </row>
    <row r="1997" spans="1:7" ht="12.75">
      <c r="A1997" s="92">
        <v>2874</v>
      </c>
      <c r="B1997" s="112"/>
      <c r="C1997" s="76" t="s">
        <v>105</v>
      </c>
      <c r="E1997" s="114" t="s">
        <v>3209</v>
      </c>
      <c r="F1997" s="113" t="s">
        <v>191</v>
      </c>
      <c r="G1997" s="115">
        <f t="shared" si="31"/>
        <v>2317.9970000000003</v>
      </c>
    </row>
    <row r="1998" spans="1:7" ht="25.5">
      <c r="A1998" s="92">
        <v>1161</v>
      </c>
      <c r="B1998" s="41" t="s">
        <v>3243</v>
      </c>
      <c r="C1998" s="76" t="s">
        <v>105</v>
      </c>
      <c r="D1998" s="2">
        <v>104</v>
      </c>
      <c r="E1998" s="22" t="s">
        <v>3242</v>
      </c>
      <c r="F1998" s="78">
        <v>37.2</v>
      </c>
      <c r="G1998" s="115">
        <f t="shared" si="31"/>
        <v>1567.8088800000003</v>
      </c>
    </row>
    <row r="1999" spans="1:7" ht="12.75">
      <c r="A1999" s="92">
        <v>1145</v>
      </c>
      <c r="B1999" s="41" t="s">
        <v>3212</v>
      </c>
      <c r="C1999" s="76" t="s">
        <v>105</v>
      </c>
      <c r="D1999" s="2">
        <v>104</v>
      </c>
      <c r="E1999" s="22" t="s">
        <v>3211</v>
      </c>
      <c r="F1999" s="78">
        <v>36.1</v>
      </c>
      <c r="G1999" s="115">
        <f t="shared" si="31"/>
        <v>1521.4489400000002</v>
      </c>
    </row>
    <row r="2000" spans="1:7" ht="12.75">
      <c r="A2000" s="92">
        <v>2875</v>
      </c>
      <c r="B2000" s="112"/>
      <c r="C2000" s="76" t="s">
        <v>105</v>
      </c>
      <c r="E2000" s="114" t="s">
        <v>3211</v>
      </c>
      <c r="F2000" s="113" t="s">
        <v>172</v>
      </c>
      <c r="G2000" s="115">
        <f t="shared" si="31"/>
        <v>2486.5786000000003</v>
      </c>
    </row>
    <row r="2001" spans="1:7" ht="25.5">
      <c r="A2001" s="92">
        <v>1162</v>
      </c>
      <c r="B2001" s="41" t="s">
        <v>3245</v>
      </c>
      <c r="C2001" s="76" t="s">
        <v>105</v>
      </c>
      <c r="D2001" s="2">
        <v>104</v>
      </c>
      <c r="E2001" s="22" t="s">
        <v>3244</v>
      </c>
      <c r="F2001" s="78">
        <v>39.2</v>
      </c>
      <c r="G2001" s="115">
        <f t="shared" si="31"/>
        <v>1652.0996800000003</v>
      </c>
    </row>
    <row r="2002" spans="1:7" ht="12.75">
      <c r="A2002" s="92">
        <v>1146</v>
      </c>
      <c r="B2002" s="41" t="s">
        <v>3214</v>
      </c>
      <c r="C2002" s="76" t="s">
        <v>105</v>
      </c>
      <c r="D2002" s="2">
        <v>104</v>
      </c>
      <c r="E2002" s="22" t="s">
        <v>3213</v>
      </c>
      <c r="F2002" s="78">
        <v>38.6</v>
      </c>
      <c r="G2002" s="115">
        <f t="shared" si="31"/>
        <v>1626.8124400000002</v>
      </c>
    </row>
    <row r="2003" spans="1:7" ht="12.75">
      <c r="A2003" s="92">
        <v>2876</v>
      </c>
      <c r="B2003" s="112"/>
      <c r="C2003" s="76" t="s">
        <v>105</v>
      </c>
      <c r="E2003" s="114" t="s">
        <v>3213</v>
      </c>
      <c r="F2003" s="113" t="s">
        <v>192</v>
      </c>
      <c r="G2003" s="115">
        <f t="shared" si="31"/>
        <v>2655.1602000000003</v>
      </c>
    </row>
    <row r="2004" spans="1:7" ht="12.75">
      <c r="A2004" s="92">
        <v>1147</v>
      </c>
      <c r="B2004" s="41" t="s">
        <v>3216</v>
      </c>
      <c r="C2004" s="76" t="s">
        <v>105</v>
      </c>
      <c r="D2004" s="2">
        <v>104</v>
      </c>
      <c r="E2004" s="22" t="s">
        <v>3215</v>
      </c>
      <c r="F2004" s="78">
        <v>40.4</v>
      </c>
      <c r="G2004" s="115">
        <f t="shared" si="31"/>
        <v>1702.67416</v>
      </c>
    </row>
    <row r="2005" spans="1:7" ht="12.75">
      <c r="A2005" s="92">
        <v>2877</v>
      </c>
      <c r="B2005" s="112"/>
      <c r="C2005" s="76" t="s">
        <v>105</v>
      </c>
      <c r="E2005" s="114" t="s">
        <v>3215</v>
      </c>
      <c r="F2005" s="113" t="s">
        <v>182</v>
      </c>
      <c r="G2005" s="115">
        <f t="shared" si="31"/>
        <v>2865.8872</v>
      </c>
    </row>
    <row r="2006" spans="1:7" ht="25.5">
      <c r="A2006" s="92">
        <v>1163</v>
      </c>
      <c r="B2006" s="41" t="s">
        <v>3247</v>
      </c>
      <c r="C2006" s="76" t="s">
        <v>105</v>
      </c>
      <c r="D2006" s="2">
        <v>104</v>
      </c>
      <c r="E2006" s="22" t="s">
        <v>3246</v>
      </c>
      <c r="F2006" s="78">
        <v>42.6</v>
      </c>
      <c r="G2006" s="115">
        <f t="shared" si="31"/>
        <v>1795.3940400000001</v>
      </c>
    </row>
    <row r="2007" spans="1:7" ht="12.75">
      <c r="A2007" s="92">
        <v>1148</v>
      </c>
      <c r="B2007" s="41" t="s">
        <v>3218</v>
      </c>
      <c r="C2007" s="76" t="s">
        <v>105</v>
      </c>
      <c r="D2007" s="2">
        <v>104</v>
      </c>
      <c r="E2007" s="22" t="s">
        <v>3217</v>
      </c>
      <c r="F2007" s="78">
        <v>46</v>
      </c>
      <c r="G2007" s="115">
        <f t="shared" si="31"/>
        <v>1938.6884</v>
      </c>
    </row>
    <row r="2008" spans="1:7" ht="12.75">
      <c r="A2008" s="92">
        <v>2878</v>
      </c>
      <c r="B2008" s="112"/>
      <c r="C2008" s="76" t="s">
        <v>105</v>
      </c>
      <c r="E2008" s="114" t="s">
        <v>3217</v>
      </c>
      <c r="F2008" s="113"/>
      <c r="G2008" s="115">
        <f t="shared" si="31"/>
        <v>0</v>
      </c>
    </row>
    <row r="2009" spans="1:7" ht="25.5">
      <c r="A2009" s="92">
        <v>1164</v>
      </c>
      <c r="B2009" s="41" t="s">
        <v>3249</v>
      </c>
      <c r="C2009" s="76" t="s">
        <v>105</v>
      </c>
      <c r="D2009" s="2">
        <v>104</v>
      </c>
      <c r="E2009" s="22" t="s">
        <v>3248</v>
      </c>
      <c r="F2009" s="78">
        <v>55.7</v>
      </c>
      <c r="G2009" s="115">
        <f t="shared" si="31"/>
        <v>2347.4987800000004</v>
      </c>
    </row>
    <row r="2010" spans="1:7" ht="12.75">
      <c r="A2010" s="92">
        <v>1149</v>
      </c>
      <c r="B2010" s="41" t="s">
        <v>3220</v>
      </c>
      <c r="C2010" s="76" t="s">
        <v>105</v>
      </c>
      <c r="D2010" s="2">
        <v>104</v>
      </c>
      <c r="E2010" s="22" t="s">
        <v>3219</v>
      </c>
      <c r="F2010" s="78">
        <v>52.9</v>
      </c>
      <c r="G2010" s="115">
        <f t="shared" si="31"/>
        <v>2229.49166</v>
      </c>
    </row>
    <row r="2011" spans="1:7" ht="12.75">
      <c r="A2011" s="92">
        <v>2879</v>
      </c>
      <c r="B2011" s="112"/>
      <c r="C2011" s="76" t="s">
        <v>105</v>
      </c>
      <c r="E2011" s="114" t="s">
        <v>3219</v>
      </c>
      <c r="F2011" s="113" t="s">
        <v>193</v>
      </c>
      <c r="G2011" s="115">
        <f t="shared" si="31"/>
        <v>3582.3590000000004</v>
      </c>
    </row>
    <row r="2012" spans="1:7" ht="25.5">
      <c r="A2012" s="92">
        <v>1165</v>
      </c>
      <c r="B2012" s="41" t="s">
        <v>3251</v>
      </c>
      <c r="C2012" s="76" t="s">
        <v>105</v>
      </c>
      <c r="D2012" s="2">
        <v>104</v>
      </c>
      <c r="E2012" s="22" t="s">
        <v>3250</v>
      </c>
      <c r="F2012" s="78">
        <v>62.3</v>
      </c>
      <c r="G2012" s="115">
        <f t="shared" si="31"/>
        <v>2625.65842</v>
      </c>
    </row>
    <row r="2013" spans="1:7" ht="12.75">
      <c r="A2013" s="92">
        <v>1150</v>
      </c>
      <c r="B2013" s="41" t="s">
        <v>3222</v>
      </c>
      <c r="C2013" s="76" t="s">
        <v>105</v>
      </c>
      <c r="D2013" s="2">
        <v>104</v>
      </c>
      <c r="E2013" s="22" t="s">
        <v>3221</v>
      </c>
      <c r="F2013" s="78">
        <v>53.7</v>
      </c>
      <c r="G2013" s="115">
        <f t="shared" si="31"/>
        <v>2263.20798</v>
      </c>
    </row>
    <row r="2014" spans="1:7" ht="12.75">
      <c r="A2014" s="92">
        <v>2880</v>
      </c>
      <c r="B2014" s="112"/>
      <c r="C2014" s="76" t="s">
        <v>105</v>
      </c>
      <c r="E2014" s="114" t="s">
        <v>3221</v>
      </c>
      <c r="F2014" s="113" t="s">
        <v>194</v>
      </c>
      <c r="G2014" s="115">
        <f t="shared" si="31"/>
        <v>4088.1038000000003</v>
      </c>
    </row>
    <row r="2015" spans="1:7" ht="25.5">
      <c r="A2015" s="92">
        <v>1166</v>
      </c>
      <c r="B2015" s="41" t="s">
        <v>3253</v>
      </c>
      <c r="C2015" s="76" t="s">
        <v>105</v>
      </c>
      <c r="D2015" s="2">
        <v>104</v>
      </c>
      <c r="E2015" s="22" t="s">
        <v>3252</v>
      </c>
      <c r="F2015" s="78">
        <v>67.6</v>
      </c>
      <c r="G2015" s="115">
        <f t="shared" si="31"/>
        <v>2849.02904</v>
      </c>
    </row>
    <row r="2016" spans="1:7" ht="12.75">
      <c r="A2016" s="92">
        <v>2804</v>
      </c>
      <c r="B2016" s="84" t="s">
        <v>151</v>
      </c>
      <c r="C2016" s="76" t="s">
        <v>105</v>
      </c>
      <c r="E2016" s="23" t="s">
        <v>125</v>
      </c>
      <c r="G2016" s="115">
        <f t="shared" si="31"/>
        <v>0</v>
      </c>
    </row>
    <row r="2017" spans="1:7" ht="12.75">
      <c r="A2017" s="92">
        <v>2779</v>
      </c>
      <c r="B2017" s="84" t="s">
        <v>141</v>
      </c>
      <c r="C2017" s="76" t="s">
        <v>105</v>
      </c>
      <c r="E2017" s="23" t="s">
        <v>121</v>
      </c>
      <c r="G2017" s="115">
        <f t="shared" si="31"/>
        <v>0</v>
      </c>
    </row>
    <row r="2018" spans="1:7" ht="12.75">
      <c r="A2018" s="92">
        <v>1245</v>
      </c>
      <c r="B2018" s="41" t="s">
        <v>2902</v>
      </c>
      <c r="C2018" s="76" t="s">
        <v>105</v>
      </c>
      <c r="D2018" s="2">
        <v>105</v>
      </c>
      <c r="E2018" s="22" t="s">
        <v>2901</v>
      </c>
      <c r="F2018" s="78">
        <v>2.3</v>
      </c>
      <c r="G2018" s="115">
        <f t="shared" si="31"/>
        <v>96.93442</v>
      </c>
    </row>
    <row r="2019" spans="1:7" ht="12.75">
      <c r="A2019" s="92">
        <v>1246</v>
      </c>
      <c r="B2019" s="41" t="s">
        <v>2904</v>
      </c>
      <c r="C2019" s="76" t="s">
        <v>105</v>
      </c>
      <c r="D2019" s="2">
        <v>105</v>
      </c>
      <c r="E2019" s="22" t="s">
        <v>2903</v>
      </c>
      <c r="F2019" s="78">
        <v>2.3</v>
      </c>
      <c r="G2019" s="115">
        <f t="shared" si="31"/>
        <v>96.93442</v>
      </c>
    </row>
    <row r="2020" spans="1:7" ht="12.75">
      <c r="A2020" s="92">
        <v>2809</v>
      </c>
      <c r="B2020" s="84" t="s">
        <v>155</v>
      </c>
      <c r="C2020" s="76" t="s">
        <v>105</v>
      </c>
      <c r="E2020" s="23" t="s">
        <v>2903</v>
      </c>
      <c r="G2020" s="115">
        <f t="shared" si="31"/>
        <v>0</v>
      </c>
    </row>
    <row r="2021" spans="1:7" ht="12.75">
      <c r="A2021" s="92">
        <v>1247</v>
      </c>
      <c r="B2021" s="41" t="s">
        <v>2906</v>
      </c>
      <c r="C2021" s="76" t="s">
        <v>105</v>
      </c>
      <c r="D2021" s="2">
        <v>105</v>
      </c>
      <c r="E2021" s="22" t="s">
        <v>2905</v>
      </c>
      <c r="F2021" s="78">
        <v>2.3</v>
      </c>
      <c r="G2021" s="115">
        <f t="shared" si="31"/>
        <v>96.93442</v>
      </c>
    </row>
    <row r="2022" spans="1:7" ht="12.75">
      <c r="A2022" s="92">
        <v>2808</v>
      </c>
      <c r="B2022" s="84" t="s">
        <v>154</v>
      </c>
      <c r="C2022" s="76" t="s">
        <v>105</v>
      </c>
      <c r="E2022" s="23" t="s">
        <v>128</v>
      </c>
      <c r="G2022" s="115">
        <f t="shared" si="31"/>
        <v>0</v>
      </c>
    </row>
    <row r="2023" spans="1:7" ht="12.75">
      <c r="A2023" s="92">
        <v>1241</v>
      </c>
      <c r="B2023" s="41" t="s">
        <v>2894</v>
      </c>
      <c r="C2023" s="76" t="s">
        <v>105</v>
      </c>
      <c r="D2023" s="2">
        <v>105</v>
      </c>
      <c r="E2023" s="22" t="s">
        <v>2893</v>
      </c>
      <c r="F2023" s="78">
        <v>1.8</v>
      </c>
      <c r="G2023" s="115">
        <f t="shared" si="31"/>
        <v>75.86172</v>
      </c>
    </row>
    <row r="2024" spans="1:7" ht="12.75">
      <c r="A2024" s="92">
        <v>1242</v>
      </c>
      <c r="B2024" s="41" t="s">
        <v>2896</v>
      </c>
      <c r="C2024" s="76" t="s">
        <v>105</v>
      </c>
      <c r="D2024" s="2">
        <v>105</v>
      </c>
      <c r="E2024" s="22" t="s">
        <v>2895</v>
      </c>
      <c r="F2024" s="78">
        <v>2.3</v>
      </c>
      <c r="G2024" s="115">
        <f t="shared" si="31"/>
        <v>96.93442</v>
      </c>
    </row>
    <row r="2025" spans="1:7" ht="12.75">
      <c r="A2025" s="92">
        <v>1255</v>
      </c>
      <c r="B2025" s="41" t="s">
        <v>2922</v>
      </c>
      <c r="C2025" s="76" t="s">
        <v>105</v>
      </c>
      <c r="D2025" s="2">
        <v>105</v>
      </c>
      <c r="E2025" s="22" t="s">
        <v>2921</v>
      </c>
      <c r="F2025" s="78">
        <v>8.8</v>
      </c>
      <c r="G2025" s="115">
        <f t="shared" si="31"/>
        <v>370.87952000000007</v>
      </c>
    </row>
    <row r="2026" spans="1:7" ht="12.75">
      <c r="A2026" s="92">
        <v>1256</v>
      </c>
      <c r="B2026" s="41" t="s">
        <v>2924</v>
      </c>
      <c r="C2026" s="76" t="s">
        <v>105</v>
      </c>
      <c r="D2026" s="2">
        <v>105</v>
      </c>
      <c r="E2026" s="22" t="s">
        <v>2923</v>
      </c>
      <c r="F2026" s="78">
        <v>9.1</v>
      </c>
      <c r="G2026" s="115">
        <f t="shared" si="31"/>
        <v>383.52314</v>
      </c>
    </row>
    <row r="2027" spans="1:7" ht="12.75">
      <c r="A2027" s="92">
        <v>1257</v>
      </c>
      <c r="B2027" s="41" t="s">
        <v>2926</v>
      </c>
      <c r="C2027" s="76" t="s">
        <v>105</v>
      </c>
      <c r="D2027" s="2">
        <v>105</v>
      </c>
      <c r="E2027" s="22" t="s">
        <v>2925</v>
      </c>
      <c r="F2027" s="78">
        <v>11.1</v>
      </c>
      <c r="G2027" s="115">
        <f t="shared" si="31"/>
        <v>467.81394</v>
      </c>
    </row>
    <row r="2028" spans="1:7" ht="12.75">
      <c r="A2028" s="92">
        <v>1253</v>
      </c>
      <c r="B2028" s="41" t="s">
        <v>2918</v>
      </c>
      <c r="C2028" s="76" t="s">
        <v>105</v>
      </c>
      <c r="D2028" s="2">
        <v>105</v>
      </c>
      <c r="E2028" s="22" t="s">
        <v>2917</v>
      </c>
      <c r="F2028" s="78">
        <v>5.9</v>
      </c>
      <c r="G2028" s="115">
        <f t="shared" si="31"/>
        <v>248.65786000000003</v>
      </c>
    </row>
    <row r="2029" spans="1:7" ht="12.75">
      <c r="A2029" s="92">
        <v>1254</v>
      </c>
      <c r="B2029" s="41" t="s">
        <v>2920</v>
      </c>
      <c r="C2029" s="76" t="s">
        <v>105</v>
      </c>
      <c r="D2029" s="2">
        <v>105</v>
      </c>
      <c r="E2029" s="22" t="s">
        <v>2919</v>
      </c>
      <c r="F2029" s="78">
        <v>8.2</v>
      </c>
      <c r="G2029" s="115">
        <f t="shared" si="31"/>
        <v>345.59227999999996</v>
      </c>
    </row>
    <row r="2030" spans="1:7" ht="12.75">
      <c r="A2030" s="92">
        <v>1251</v>
      </c>
      <c r="B2030" s="41" t="s">
        <v>2914</v>
      </c>
      <c r="C2030" s="76" t="s">
        <v>105</v>
      </c>
      <c r="D2030" s="2">
        <v>105</v>
      </c>
      <c r="E2030" s="22" t="s">
        <v>2913</v>
      </c>
      <c r="F2030" s="78">
        <v>4.4</v>
      </c>
      <c r="G2030" s="115">
        <f t="shared" si="31"/>
        <v>185.43976000000004</v>
      </c>
    </row>
    <row r="2031" spans="1:7" ht="12.75">
      <c r="A2031" s="92">
        <v>1252</v>
      </c>
      <c r="B2031" s="41" t="s">
        <v>2916</v>
      </c>
      <c r="C2031" s="76" t="s">
        <v>105</v>
      </c>
      <c r="D2031" s="2">
        <v>105</v>
      </c>
      <c r="E2031" s="22" t="s">
        <v>2915</v>
      </c>
      <c r="F2031" s="78">
        <v>5</v>
      </c>
      <c r="G2031" s="115">
        <f t="shared" si="31"/>
        <v>210.727</v>
      </c>
    </row>
    <row r="2032" spans="1:7" ht="12.75">
      <c r="A2032" s="92">
        <v>1259</v>
      </c>
      <c r="B2032" s="41" t="s">
        <v>2930</v>
      </c>
      <c r="C2032" s="76" t="s">
        <v>105</v>
      </c>
      <c r="D2032" s="2">
        <v>105</v>
      </c>
      <c r="E2032" s="22" t="s">
        <v>2929</v>
      </c>
      <c r="F2032" s="78">
        <v>30.8</v>
      </c>
      <c r="G2032" s="115">
        <f t="shared" si="31"/>
        <v>1298.07832</v>
      </c>
    </row>
    <row r="2033" spans="1:7" ht="12.75">
      <c r="A2033" s="92">
        <v>1258</v>
      </c>
      <c r="B2033" s="41" t="s">
        <v>2928</v>
      </c>
      <c r="C2033" s="76" t="s">
        <v>105</v>
      </c>
      <c r="D2033" s="2">
        <v>105</v>
      </c>
      <c r="E2033" s="22" t="s">
        <v>2927</v>
      </c>
      <c r="F2033" s="78">
        <v>13.8</v>
      </c>
      <c r="G2033" s="115">
        <f t="shared" si="31"/>
        <v>581.60652</v>
      </c>
    </row>
    <row r="2034" spans="1:7" ht="12.75">
      <c r="A2034" s="92">
        <v>1248</v>
      </c>
      <c r="B2034" s="41" t="s">
        <v>2908</v>
      </c>
      <c r="C2034" s="76" t="s">
        <v>105</v>
      </c>
      <c r="D2034" s="2">
        <v>105</v>
      </c>
      <c r="E2034" s="22" t="s">
        <v>2907</v>
      </c>
      <c r="F2034" s="78">
        <v>3.2</v>
      </c>
      <c r="G2034" s="115">
        <f t="shared" si="31"/>
        <v>134.86528</v>
      </c>
    </row>
    <row r="2035" spans="1:7" ht="12.75">
      <c r="A2035" s="92">
        <v>1249</v>
      </c>
      <c r="B2035" s="41" t="s">
        <v>2910</v>
      </c>
      <c r="C2035" s="76" t="s">
        <v>105</v>
      </c>
      <c r="D2035" s="2">
        <v>105</v>
      </c>
      <c r="E2035" s="22" t="s">
        <v>2909</v>
      </c>
      <c r="F2035" s="78">
        <v>2.9</v>
      </c>
      <c r="G2035" s="115">
        <f t="shared" si="31"/>
        <v>122.22166</v>
      </c>
    </row>
    <row r="2036" spans="1:7" ht="12.75">
      <c r="A2036" s="92">
        <v>1250</v>
      </c>
      <c r="B2036" s="41" t="s">
        <v>2912</v>
      </c>
      <c r="C2036" s="76" t="s">
        <v>105</v>
      </c>
      <c r="D2036" s="2">
        <v>105</v>
      </c>
      <c r="E2036" s="22" t="s">
        <v>2911</v>
      </c>
      <c r="F2036" s="78">
        <v>3.8</v>
      </c>
      <c r="G2036" s="115">
        <f t="shared" si="31"/>
        <v>160.15252</v>
      </c>
    </row>
    <row r="2037" spans="1:7" ht="12.75">
      <c r="A2037" s="92">
        <v>2790</v>
      </c>
      <c r="B2037" s="84" t="s">
        <v>145</v>
      </c>
      <c r="C2037" s="76" t="s">
        <v>105</v>
      </c>
      <c r="E2037" s="23" t="s">
        <v>122</v>
      </c>
      <c r="G2037" s="115">
        <f t="shared" si="31"/>
        <v>0</v>
      </c>
    </row>
    <row r="2038" spans="1:7" ht="12.75">
      <c r="A2038" s="92">
        <v>1243</v>
      </c>
      <c r="B2038" s="41" t="s">
        <v>2898</v>
      </c>
      <c r="C2038" s="76" t="s">
        <v>105</v>
      </c>
      <c r="D2038" s="2">
        <v>105</v>
      </c>
      <c r="E2038" s="22" t="s">
        <v>2897</v>
      </c>
      <c r="F2038" s="78">
        <v>1.8</v>
      </c>
      <c r="G2038" s="115">
        <f t="shared" si="31"/>
        <v>75.86172</v>
      </c>
    </row>
    <row r="2039" spans="1:7" ht="12.75">
      <c r="A2039" s="92">
        <v>1244</v>
      </c>
      <c r="B2039" s="41" t="s">
        <v>2900</v>
      </c>
      <c r="C2039" s="76" t="s">
        <v>105</v>
      </c>
      <c r="D2039" s="2">
        <v>105</v>
      </c>
      <c r="E2039" s="22" t="s">
        <v>2899</v>
      </c>
      <c r="F2039" s="78">
        <v>2.1</v>
      </c>
      <c r="G2039" s="115">
        <f t="shared" si="31"/>
        <v>88.50534</v>
      </c>
    </row>
    <row r="2040" spans="1:7" ht="12.75">
      <c r="A2040" s="92">
        <v>2789</v>
      </c>
      <c r="B2040" s="84" t="s">
        <v>144</v>
      </c>
      <c r="C2040" s="76" t="s">
        <v>105</v>
      </c>
      <c r="E2040" s="23" t="s">
        <v>2899</v>
      </c>
      <c r="G2040" s="115">
        <f t="shared" si="31"/>
        <v>0</v>
      </c>
    </row>
    <row r="2041" spans="1:7" ht="12.75">
      <c r="A2041" s="92">
        <v>1260</v>
      </c>
      <c r="B2041" s="41" t="s">
        <v>2932</v>
      </c>
      <c r="C2041" s="76" t="s">
        <v>105</v>
      </c>
      <c r="D2041" s="2">
        <v>105</v>
      </c>
      <c r="E2041" s="22" t="s">
        <v>2931</v>
      </c>
      <c r="F2041" s="78">
        <v>43.4</v>
      </c>
      <c r="G2041" s="115">
        <f t="shared" si="31"/>
        <v>1829.1103600000001</v>
      </c>
    </row>
    <row r="2042" spans="1:7" ht="12.75">
      <c r="A2042" s="92">
        <v>489</v>
      </c>
      <c r="B2042" s="41" t="s">
        <v>4438</v>
      </c>
      <c r="C2042" s="76" t="s">
        <v>105</v>
      </c>
      <c r="D2042" s="2">
        <v>53</v>
      </c>
      <c r="E2042" s="3" t="s">
        <v>4437</v>
      </c>
      <c r="F2042" s="78">
        <v>17.6</v>
      </c>
      <c r="G2042" s="115">
        <f t="shared" si="31"/>
        <v>741.7590400000001</v>
      </c>
    </row>
    <row r="2043" spans="1:7" ht="12.75">
      <c r="A2043" s="92">
        <v>2802</v>
      </c>
      <c r="B2043" s="84" t="s">
        <v>149</v>
      </c>
      <c r="C2043" s="76" t="s">
        <v>105</v>
      </c>
      <c r="E2043" s="23" t="s">
        <v>124</v>
      </c>
      <c r="G2043" s="115">
        <f t="shared" si="31"/>
        <v>0</v>
      </c>
    </row>
    <row r="2044" spans="1:7" ht="12.75">
      <c r="A2044" s="92">
        <v>543</v>
      </c>
      <c r="B2044" s="41" t="s">
        <v>4140</v>
      </c>
      <c r="C2044" s="76" t="s">
        <v>105</v>
      </c>
      <c r="D2044" s="2">
        <v>58</v>
      </c>
      <c r="E2044" s="3" t="s">
        <v>4139</v>
      </c>
      <c r="F2044" s="78">
        <v>1669.1</v>
      </c>
      <c r="G2044" s="115">
        <f t="shared" si="31"/>
        <v>70344.88714</v>
      </c>
    </row>
    <row r="2045" spans="1:7" ht="12.75">
      <c r="A2045" s="92">
        <v>544</v>
      </c>
      <c r="B2045" s="41" t="s">
        <v>4142</v>
      </c>
      <c r="C2045" s="76" t="s">
        <v>105</v>
      </c>
      <c r="D2045" s="2">
        <v>58</v>
      </c>
      <c r="E2045" s="3" t="s">
        <v>4141</v>
      </c>
      <c r="F2045" s="78">
        <v>1669.1</v>
      </c>
      <c r="G2045" s="115">
        <f t="shared" si="31"/>
        <v>70344.88714</v>
      </c>
    </row>
    <row r="2046" spans="1:7" ht="12.75">
      <c r="A2046" s="92">
        <v>545</v>
      </c>
      <c r="B2046" s="41" t="s">
        <v>4144</v>
      </c>
      <c r="C2046" s="76" t="s">
        <v>105</v>
      </c>
      <c r="D2046" s="2">
        <v>58</v>
      </c>
      <c r="E2046" s="3" t="s">
        <v>4143</v>
      </c>
      <c r="F2046" s="78">
        <v>1802.6</v>
      </c>
      <c r="G2046" s="115">
        <f t="shared" si="31"/>
        <v>75971.29804</v>
      </c>
    </row>
    <row r="2047" spans="1:7" ht="12.75">
      <c r="A2047" s="92">
        <v>546</v>
      </c>
      <c r="B2047" s="41" t="s">
        <v>4146</v>
      </c>
      <c r="C2047" s="76" t="s">
        <v>105</v>
      </c>
      <c r="D2047" s="2">
        <v>58</v>
      </c>
      <c r="E2047" s="3" t="s">
        <v>4145</v>
      </c>
      <c r="F2047" s="78">
        <v>1802.6</v>
      </c>
      <c r="G2047" s="115">
        <f t="shared" si="31"/>
        <v>75971.29804</v>
      </c>
    </row>
    <row r="2048" spans="1:7" ht="12.75">
      <c r="A2048" s="92">
        <v>1456</v>
      </c>
      <c r="B2048" s="41" t="s">
        <v>2327</v>
      </c>
      <c r="C2048" s="76" t="s">
        <v>105</v>
      </c>
      <c r="D2048" s="23">
        <v>106</v>
      </c>
      <c r="E2048" s="22" t="s">
        <v>2326</v>
      </c>
      <c r="F2048" s="78">
        <v>42.5</v>
      </c>
      <c r="G2048" s="115">
        <f t="shared" si="31"/>
        <v>1791.1795000000002</v>
      </c>
    </row>
    <row r="2049" spans="1:7" ht="12.75">
      <c r="A2049" s="92">
        <v>1457</v>
      </c>
      <c r="B2049" s="41" t="s">
        <v>2329</v>
      </c>
      <c r="C2049" s="76" t="s">
        <v>105</v>
      </c>
      <c r="D2049" s="23">
        <v>106</v>
      </c>
      <c r="E2049" s="22" t="s">
        <v>2328</v>
      </c>
      <c r="F2049" s="78">
        <v>42.5</v>
      </c>
      <c r="G2049" s="115">
        <f t="shared" si="31"/>
        <v>1791.1795000000002</v>
      </c>
    </row>
    <row r="2050" spans="1:7" ht="12.75">
      <c r="A2050" s="92">
        <v>1458</v>
      </c>
      <c r="B2050" s="41" t="s">
        <v>2331</v>
      </c>
      <c r="C2050" s="76" t="s">
        <v>105</v>
      </c>
      <c r="D2050" s="23">
        <v>106</v>
      </c>
      <c r="E2050" s="22" t="s">
        <v>2330</v>
      </c>
      <c r="F2050" s="78">
        <v>57.7</v>
      </c>
      <c r="G2050" s="115">
        <f t="shared" si="31"/>
        <v>2431.78958</v>
      </c>
    </row>
    <row r="2051" spans="1:7" ht="12.75">
      <c r="A2051" s="92">
        <v>1459</v>
      </c>
      <c r="B2051" s="41" t="s">
        <v>2333</v>
      </c>
      <c r="C2051" s="76" t="s">
        <v>105</v>
      </c>
      <c r="D2051" s="23">
        <v>106</v>
      </c>
      <c r="E2051" s="22" t="s">
        <v>2332</v>
      </c>
      <c r="F2051" s="78">
        <v>57.7</v>
      </c>
      <c r="G2051" s="115">
        <f aca="true" t="shared" si="32" ref="G2051:G2114">F2051*Курс</f>
        <v>2431.78958</v>
      </c>
    </row>
    <row r="2052" spans="1:7" ht="12.75">
      <c r="A2052" s="92">
        <v>1449</v>
      </c>
      <c r="B2052" s="41" t="s">
        <v>2749</v>
      </c>
      <c r="C2052" s="76" t="s">
        <v>105</v>
      </c>
      <c r="D2052" s="23">
        <v>106</v>
      </c>
      <c r="E2052" s="22" t="s">
        <v>2748</v>
      </c>
      <c r="F2052" s="78">
        <v>12</v>
      </c>
      <c r="G2052" s="115">
        <f t="shared" si="32"/>
        <v>505.74480000000005</v>
      </c>
    </row>
    <row r="2053" spans="1:7" ht="12.75">
      <c r="A2053" s="92">
        <v>1450</v>
      </c>
      <c r="B2053" s="41" t="s">
        <v>2751</v>
      </c>
      <c r="C2053" s="76" t="s">
        <v>105</v>
      </c>
      <c r="D2053" s="23">
        <v>106</v>
      </c>
      <c r="E2053" s="22" t="s">
        <v>2750</v>
      </c>
      <c r="F2053" s="78">
        <v>12</v>
      </c>
      <c r="G2053" s="115">
        <f t="shared" si="32"/>
        <v>505.74480000000005</v>
      </c>
    </row>
    <row r="2054" spans="1:7" ht="12.75">
      <c r="A2054" s="92">
        <v>1451</v>
      </c>
      <c r="B2054" s="41" t="s">
        <v>2753</v>
      </c>
      <c r="C2054" s="76" t="s">
        <v>105</v>
      </c>
      <c r="D2054" s="23">
        <v>106</v>
      </c>
      <c r="E2054" s="22" t="s">
        <v>2752</v>
      </c>
      <c r="F2054" s="78">
        <v>12</v>
      </c>
      <c r="G2054" s="115">
        <f t="shared" si="32"/>
        <v>505.74480000000005</v>
      </c>
    </row>
    <row r="2055" spans="1:7" ht="12.75">
      <c r="A2055" s="92">
        <v>1452</v>
      </c>
      <c r="B2055" s="41" t="s">
        <v>2755</v>
      </c>
      <c r="C2055" s="76" t="s">
        <v>105</v>
      </c>
      <c r="D2055" s="23">
        <v>106</v>
      </c>
      <c r="E2055" s="22" t="s">
        <v>2754</v>
      </c>
      <c r="F2055" s="78">
        <v>39</v>
      </c>
      <c r="G2055" s="115">
        <f t="shared" si="32"/>
        <v>1643.6706000000001</v>
      </c>
    </row>
    <row r="2056" spans="1:7" ht="12.75">
      <c r="A2056" s="92">
        <v>1453</v>
      </c>
      <c r="B2056" s="41" t="s">
        <v>2757</v>
      </c>
      <c r="C2056" s="76" t="s">
        <v>105</v>
      </c>
      <c r="D2056" s="23">
        <v>106</v>
      </c>
      <c r="E2056" s="22" t="s">
        <v>2756</v>
      </c>
      <c r="F2056" s="78">
        <v>39</v>
      </c>
      <c r="G2056" s="115">
        <f t="shared" si="32"/>
        <v>1643.6706000000001</v>
      </c>
    </row>
    <row r="2057" spans="1:7" ht="12.75">
      <c r="A2057" s="92">
        <v>1454</v>
      </c>
      <c r="B2057" s="41" t="s">
        <v>2759</v>
      </c>
      <c r="C2057" s="76" t="s">
        <v>105</v>
      </c>
      <c r="D2057" s="23">
        <v>106</v>
      </c>
      <c r="E2057" s="22" t="s">
        <v>2758</v>
      </c>
      <c r="F2057" s="78">
        <v>39</v>
      </c>
      <c r="G2057" s="115">
        <f t="shared" si="32"/>
        <v>1643.6706000000001</v>
      </c>
    </row>
    <row r="2058" spans="1:7" ht="12.75">
      <c r="A2058" s="92">
        <v>1455</v>
      </c>
      <c r="B2058" s="41" t="s">
        <v>2325</v>
      </c>
      <c r="C2058" s="76" t="s">
        <v>105</v>
      </c>
      <c r="D2058" s="23">
        <v>106</v>
      </c>
      <c r="E2058" s="22" t="s">
        <v>2760</v>
      </c>
      <c r="F2058" s="78">
        <v>42.5</v>
      </c>
      <c r="G2058" s="115">
        <f t="shared" si="32"/>
        <v>1791.1795000000002</v>
      </c>
    </row>
    <row r="2059" spans="1:7" ht="12.75">
      <c r="A2059" s="92">
        <v>1445</v>
      </c>
      <c r="B2059" s="41" t="s">
        <v>2741</v>
      </c>
      <c r="C2059" s="76" t="s">
        <v>105</v>
      </c>
      <c r="D2059" s="23">
        <v>106</v>
      </c>
      <c r="E2059" s="22" t="s">
        <v>2740</v>
      </c>
      <c r="F2059" s="78">
        <v>37.8</v>
      </c>
      <c r="G2059" s="115">
        <f t="shared" si="32"/>
        <v>1593.09612</v>
      </c>
    </row>
    <row r="2060" spans="1:7" ht="12.75">
      <c r="A2060" s="92">
        <v>1446</v>
      </c>
      <c r="B2060" s="41" t="s">
        <v>2743</v>
      </c>
      <c r="C2060" s="76" t="s">
        <v>105</v>
      </c>
      <c r="D2060" s="23">
        <v>106</v>
      </c>
      <c r="E2060" s="22" t="s">
        <v>2742</v>
      </c>
      <c r="F2060" s="78">
        <v>40.1</v>
      </c>
      <c r="G2060" s="115">
        <f t="shared" si="32"/>
        <v>1690.0305400000002</v>
      </c>
    </row>
    <row r="2061" spans="1:7" ht="12.75">
      <c r="A2061" s="92">
        <v>1447</v>
      </c>
      <c r="B2061" s="41" t="s">
        <v>2745</v>
      </c>
      <c r="C2061" s="76" t="s">
        <v>105</v>
      </c>
      <c r="D2061" s="23">
        <v>106</v>
      </c>
      <c r="E2061" s="22" t="s">
        <v>2744</v>
      </c>
      <c r="F2061" s="78">
        <v>43.4</v>
      </c>
      <c r="G2061" s="115">
        <f t="shared" si="32"/>
        <v>1829.1103600000001</v>
      </c>
    </row>
    <row r="2062" spans="1:7" ht="12.75">
      <c r="A2062" s="92">
        <v>1448</v>
      </c>
      <c r="B2062" s="41" t="s">
        <v>2747</v>
      </c>
      <c r="C2062" s="76" t="s">
        <v>105</v>
      </c>
      <c r="D2062" s="23">
        <v>106</v>
      </c>
      <c r="E2062" s="22" t="s">
        <v>2746</v>
      </c>
      <c r="F2062" s="78">
        <v>46.9</v>
      </c>
      <c r="G2062" s="115">
        <f t="shared" si="32"/>
        <v>1976.61926</v>
      </c>
    </row>
    <row r="2063" spans="1:7" ht="12.75">
      <c r="A2063" s="92">
        <v>1438</v>
      </c>
      <c r="B2063" s="41" t="s">
        <v>2727</v>
      </c>
      <c r="C2063" s="76" t="s">
        <v>105</v>
      </c>
      <c r="D2063" s="23">
        <v>106</v>
      </c>
      <c r="E2063" s="22" t="s">
        <v>2726</v>
      </c>
      <c r="F2063" s="78">
        <v>9.7</v>
      </c>
      <c r="G2063" s="115">
        <f t="shared" si="32"/>
        <v>408.81038</v>
      </c>
    </row>
    <row r="2064" spans="1:7" ht="12.75">
      <c r="A2064" s="92">
        <v>1439</v>
      </c>
      <c r="B2064" s="41" t="s">
        <v>2729</v>
      </c>
      <c r="C2064" s="76" t="s">
        <v>105</v>
      </c>
      <c r="D2064" s="23">
        <v>106</v>
      </c>
      <c r="E2064" s="22" t="s">
        <v>2728</v>
      </c>
      <c r="F2064" s="78">
        <v>11.1</v>
      </c>
      <c r="G2064" s="115">
        <f t="shared" si="32"/>
        <v>467.81394</v>
      </c>
    </row>
    <row r="2065" spans="1:7" ht="12.75">
      <c r="A2065" s="92">
        <v>1440</v>
      </c>
      <c r="B2065" s="41" t="s">
        <v>2731</v>
      </c>
      <c r="C2065" s="76" t="s">
        <v>105</v>
      </c>
      <c r="D2065" s="23">
        <v>106</v>
      </c>
      <c r="E2065" s="22" t="s">
        <v>2730</v>
      </c>
      <c r="F2065" s="78">
        <v>12.6</v>
      </c>
      <c r="G2065" s="115">
        <f t="shared" si="32"/>
        <v>531.03204</v>
      </c>
    </row>
    <row r="2066" spans="1:7" ht="12.75">
      <c r="A2066" s="92">
        <v>1441</v>
      </c>
      <c r="B2066" s="41" t="s">
        <v>2733</v>
      </c>
      <c r="C2066" s="76" t="s">
        <v>105</v>
      </c>
      <c r="D2066" s="23">
        <v>106</v>
      </c>
      <c r="E2066" s="22" t="s">
        <v>2732</v>
      </c>
      <c r="F2066" s="78">
        <v>23.1</v>
      </c>
      <c r="G2066" s="115">
        <f t="shared" si="32"/>
        <v>973.5587400000001</v>
      </c>
    </row>
    <row r="2067" spans="1:7" ht="12.75">
      <c r="A2067" s="92">
        <v>1442</v>
      </c>
      <c r="B2067" s="41" t="s">
        <v>2735</v>
      </c>
      <c r="C2067" s="76" t="s">
        <v>105</v>
      </c>
      <c r="D2067" s="23">
        <v>106</v>
      </c>
      <c r="E2067" s="22" t="s">
        <v>2734</v>
      </c>
      <c r="F2067" s="78">
        <v>24.6</v>
      </c>
      <c r="G2067" s="115">
        <f t="shared" si="32"/>
        <v>1036.7768400000002</v>
      </c>
    </row>
    <row r="2068" spans="1:7" ht="12.75">
      <c r="A2068" s="92">
        <v>1443</v>
      </c>
      <c r="B2068" s="41" t="s">
        <v>2737</v>
      </c>
      <c r="C2068" s="76" t="s">
        <v>105</v>
      </c>
      <c r="D2068" s="23">
        <v>106</v>
      </c>
      <c r="E2068" s="22" t="s">
        <v>2736</v>
      </c>
      <c r="F2068" s="78">
        <v>25.8</v>
      </c>
      <c r="G2068" s="115">
        <f t="shared" si="32"/>
        <v>1087.35132</v>
      </c>
    </row>
    <row r="2069" spans="1:7" ht="12.75">
      <c r="A2069" s="92">
        <v>1444</v>
      </c>
      <c r="B2069" s="41" t="s">
        <v>2739</v>
      </c>
      <c r="C2069" s="76" t="s">
        <v>105</v>
      </c>
      <c r="D2069" s="23">
        <v>106</v>
      </c>
      <c r="E2069" s="22" t="s">
        <v>2738</v>
      </c>
      <c r="F2069" s="78">
        <v>36.6</v>
      </c>
      <c r="G2069" s="115">
        <f t="shared" si="32"/>
        <v>1542.5216400000002</v>
      </c>
    </row>
    <row r="2070" spans="1:7" ht="12.75">
      <c r="A2070" s="92">
        <v>917</v>
      </c>
      <c r="B2070" s="66" t="s">
        <v>3541</v>
      </c>
      <c r="C2070" s="76" t="s">
        <v>105</v>
      </c>
      <c r="D2070" s="2">
        <v>87</v>
      </c>
      <c r="E2070" s="3" t="s">
        <v>3540</v>
      </c>
      <c r="F2070" s="78">
        <v>1022.2</v>
      </c>
      <c r="G2070" s="115">
        <f t="shared" si="32"/>
        <v>43081.02788</v>
      </c>
    </row>
    <row r="2071" spans="1:7" ht="12.75">
      <c r="A2071" s="92">
        <v>918</v>
      </c>
      <c r="B2071" s="66" t="s">
        <v>3543</v>
      </c>
      <c r="C2071" s="76" t="s">
        <v>105</v>
      </c>
      <c r="D2071" s="2">
        <v>87</v>
      </c>
      <c r="E2071" s="3" t="s">
        <v>3542</v>
      </c>
      <c r="F2071" s="78">
        <v>1022.2</v>
      </c>
      <c r="G2071" s="115">
        <f t="shared" si="32"/>
        <v>43081.02788</v>
      </c>
    </row>
    <row r="2072" spans="1:7" ht="12.75">
      <c r="A2072" s="92">
        <v>2178</v>
      </c>
      <c r="B2072" s="41" t="s">
        <v>1347</v>
      </c>
      <c r="C2072" s="76" t="s">
        <v>105</v>
      </c>
      <c r="D2072" s="23">
        <v>180</v>
      </c>
      <c r="E2072" s="3" t="s">
        <v>1346</v>
      </c>
      <c r="F2072" s="78">
        <v>11.4</v>
      </c>
      <c r="G2072" s="115">
        <f t="shared" si="32"/>
        <v>480.45756000000006</v>
      </c>
    </row>
    <row r="2073" spans="1:7" ht="12.75">
      <c r="A2073" s="92">
        <v>2179</v>
      </c>
      <c r="B2073" s="41" t="s">
        <v>1349</v>
      </c>
      <c r="C2073" s="76" t="s">
        <v>105</v>
      </c>
      <c r="D2073" s="23">
        <v>180</v>
      </c>
      <c r="E2073" s="3" t="s">
        <v>1348</v>
      </c>
      <c r="F2073" s="78">
        <v>18.3</v>
      </c>
      <c r="G2073" s="115">
        <f t="shared" si="32"/>
        <v>771.2608200000001</v>
      </c>
    </row>
    <row r="2074" spans="1:7" ht="12.75">
      <c r="A2074" s="92">
        <v>2180</v>
      </c>
      <c r="B2074" s="41" t="s">
        <v>1351</v>
      </c>
      <c r="C2074" s="76" t="s">
        <v>105</v>
      </c>
      <c r="D2074" s="23">
        <v>180</v>
      </c>
      <c r="E2074" s="3" t="s">
        <v>1350</v>
      </c>
      <c r="F2074" s="78">
        <v>23.9</v>
      </c>
      <c r="G2074" s="115">
        <f t="shared" si="32"/>
        <v>1007.2750599999999</v>
      </c>
    </row>
    <row r="2075" spans="1:7" ht="12.75">
      <c r="A2075" s="92">
        <v>2181</v>
      </c>
      <c r="B2075" s="41" t="s">
        <v>1353</v>
      </c>
      <c r="C2075" s="76" t="s">
        <v>105</v>
      </c>
      <c r="D2075" s="23">
        <v>180</v>
      </c>
      <c r="E2075" s="3" t="s">
        <v>1352</v>
      </c>
      <c r="F2075" s="78">
        <v>26.6</v>
      </c>
      <c r="G2075" s="115">
        <f t="shared" si="32"/>
        <v>1121.0676400000002</v>
      </c>
    </row>
    <row r="2076" spans="1:7" ht="12.75">
      <c r="A2076" s="92">
        <v>2182</v>
      </c>
      <c r="B2076" s="41" t="s">
        <v>1355</v>
      </c>
      <c r="C2076" s="76" t="s">
        <v>105</v>
      </c>
      <c r="D2076" s="23">
        <v>180</v>
      </c>
      <c r="E2076" s="3" t="s">
        <v>1354</v>
      </c>
      <c r="F2076" s="78">
        <v>29.4</v>
      </c>
      <c r="G2076" s="115">
        <f t="shared" si="32"/>
        <v>1239.07476</v>
      </c>
    </row>
    <row r="2077" spans="1:7" ht="12.75">
      <c r="A2077" s="92">
        <v>2183</v>
      </c>
      <c r="B2077" s="41" t="s">
        <v>1357</v>
      </c>
      <c r="C2077" s="76" t="s">
        <v>105</v>
      </c>
      <c r="D2077" s="23">
        <v>180</v>
      </c>
      <c r="E2077" s="3" t="s">
        <v>1356</v>
      </c>
      <c r="F2077" s="78">
        <v>37.7</v>
      </c>
      <c r="G2077" s="115">
        <f t="shared" si="32"/>
        <v>1588.8815800000002</v>
      </c>
    </row>
    <row r="2078" spans="1:7" ht="12.75">
      <c r="A2078" s="92">
        <v>282</v>
      </c>
      <c r="B2078" s="66" t="s">
        <v>4844</v>
      </c>
      <c r="C2078" s="76" t="s">
        <v>105</v>
      </c>
      <c r="D2078" s="23">
        <v>41</v>
      </c>
      <c r="E2078" s="22" t="s">
        <v>4843</v>
      </c>
      <c r="F2078" s="78">
        <v>149.4</v>
      </c>
      <c r="G2078" s="115">
        <f t="shared" si="32"/>
        <v>6296.522760000001</v>
      </c>
    </row>
    <row r="2079" spans="1:7" ht="12.75">
      <c r="A2079" s="92">
        <v>277</v>
      </c>
      <c r="B2079" s="41" t="s">
        <v>4834</v>
      </c>
      <c r="C2079" s="76" t="s">
        <v>105</v>
      </c>
      <c r="D2079" s="23">
        <v>41</v>
      </c>
      <c r="E2079" s="22" t="s">
        <v>4833</v>
      </c>
      <c r="F2079" s="78">
        <v>68.1</v>
      </c>
      <c r="G2079" s="115">
        <f t="shared" si="32"/>
        <v>2870.10174</v>
      </c>
    </row>
    <row r="2080" spans="1:7" ht="12.75">
      <c r="A2080" s="92">
        <v>283</v>
      </c>
      <c r="B2080" s="66" t="s">
        <v>4846</v>
      </c>
      <c r="C2080" s="76" t="s">
        <v>105</v>
      </c>
      <c r="D2080" s="23">
        <v>41</v>
      </c>
      <c r="E2080" s="22" t="s">
        <v>4845</v>
      </c>
      <c r="F2080" s="78">
        <v>147.6</v>
      </c>
      <c r="G2080" s="115">
        <f t="shared" si="32"/>
        <v>6220.66104</v>
      </c>
    </row>
    <row r="2081" spans="1:7" ht="12.75">
      <c r="A2081" s="92">
        <v>278</v>
      </c>
      <c r="B2081" s="41" t="s">
        <v>4836</v>
      </c>
      <c r="C2081" s="76" t="s">
        <v>105</v>
      </c>
      <c r="D2081" s="23">
        <v>41</v>
      </c>
      <c r="E2081" s="22" t="s">
        <v>4835</v>
      </c>
      <c r="F2081" s="78">
        <v>68.5</v>
      </c>
      <c r="G2081" s="115">
        <f t="shared" si="32"/>
        <v>2886.9599000000003</v>
      </c>
    </row>
    <row r="2082" spans="1:7" ht="12.75">
      <c r="A2082" s="92">
        <v>2467</v>
      </c>
      <c r="B2082" s="41" t="s">
        <v>997</v>
      </c>
      <c r="C2082" s="76" t="s">
        <v>105</v>
      </c>
      <c r="D2082" s="23">
        <v>193</v>
      </c>
      <c r="E2082" s="23" t="s">
        <v>993</v>
      </c>
      <c r="F2082" s="78">
        <v>2335.4</v>
      </c>
      <c r="G2082" s="115">
        <f t="shared" si="32"/>
        <v>98426.36716000001</v>
      </c>
    </row>
    <row r="2083" spans="1:7" ht="12.75">
      <c r="A2083" s="92">
        <v>2469</v>
      </c>
      <c r="B2083" s="41" t="s">
        <v>1001</v>
      </c>
      <c r="C2083" s="76" t="s">
        <v>105</v>
      </c>
      <c r="D2083" s="23">
        <v>193</v>
      </c>
      <c r="E2083" s="23" t="s">
        <v>1000</v>
      </c>
      <c r="F2083" s="78">
        <v>2482.2</v>
      </c>
      <c r="G2083" s="115">
        <f t="shared" si="32"/>
        <v>104613.31188</v>
      </c>
    </row>
    <row r="2084" spans="1:7" ht="12.75">
      <c r="A2084" s="92">
        <v>2468</v>
      </c>
      <c r="B2084" s="41" t="s">
        <v>999</v>
      </c>
      <c r="C2084" s="76" t="s">
        <v>105</v>
      </c>
      <c r="D2084" s="23">
        <v>193</v>
      </c>
      <c r="E2084" s="23" t="s">
        <v>998</v>
      </c>
      <c r="F2084" s="78">
        <v>2402</v>
      </c>
      <c r="G2084" s="115">
        <f t="shared" si="32"/>
        <v>101233.25080000001</v>
      </c>
    </row>
    <row r="2085" spans="1:7" ht="12.75">
      <c r="A2085" s="92">
        <v>612</v>
      </c>
      <c r="B2085" s="60" t="s">
        <v>4267</v>
      </c>
      <c r="C2085" s="76" t="s">
        <v>105</v>
      </c>
      <c r="D2085" s="23">
        <v>64</v>
      </c>
      <c r="E2085" s="22" t="s">
        <v>4266</v>
      </c>
      <c r="F2085" s="78">
        <v>578.7</v>
      </c>
      <c r="G2085" s="115">
        <f t="shared" si="32"/>
        <v>24389.542980000002</v>
      </c>
    </row>
    <row r="2086" spans="1:7" ht="12.75">
      <c r="A2086" s="92">
        <v>512</v>
      </c>
      <c r="B2086" s="41" t="s">
        <v>4082</v>
      </c>
      <c r="C2086" s="76" t="s">
        <v>105</v>
      </c>
      <c r="D2086" s="2">
        <v>56</v>
      </c>
      <c r="E2086" s="3" t="s">
        <v>4508</v>
      </c>
      <c r="F2086" s="78">
        <v>119</v>
      </c>
      <c r="G2086" s="115">
        <f t="shared" si="32"/>
        <v>5015.3026</v>
      </c>
    </row>
    <row r="2087" spans="1:7" ht="12.75">
      <c r="A2087" s="92">
        <v>513</v>
      </c>
      <c r="B2087" s="41" t="s">
        <v>4084</v>
      </c>
      <c r="C2087" s="76" t="s">
        <v>105</v>
      </c>
      <c r="D2087" s="2">
        <v>56</v>
      </c>
      <c r="E2087" s="22" t="s">
        <v>4083</v>
      </c>
      <c r="F2087" s="78">
        <v>122</v>
      </c>
      <c r="G2087" s="115">
        <f t="shared" si="32"/>
        <v>5141.7388</v>
      </c>
    </row>
    <row r="2088" spans="1:7" ht="12.75">
      <c r="A2088" s="92">
        <v>510</v>
      </c>
      <c r="B2088" s="41" t="s">
        <v>4505</v>
      </c>
      <c r="C2088" s="76" t="s">
        <v>105</v>
      </c>
      <c r="D2088" s="2">
        <v>56</v>
      </c>
      <c r="E2088" s="3" t="s">
        <v>4504</v>
      </c>
      <c r="F2088" s="78">
        <v>51.3</v>
      </c>
      <c r="G2088" s="115">
        <f t="shared" si="32"/>
        <v>2162.05902</v>
      </c>
    </row>
    <row r="2089" spans="1:7" ht="12.75">
      <c r="A2089" s="92">
        <v>509</v>
      </c>
      <c r="B2089" s="41" t="s">
        <v>4503</v>
      </c>
      <c r="C2089" s="76" t="s">
        <v>105</v>
      </c>
      <c r="D2089" s="2">
        <v>56</v>
      </c>
      <c r="E2089" s="3" t="s">
        <v>4502</v>
      </c>
      <c r="F2089" s="78">
        <v>50.6</v>
      </c>
      <c r="G2089" s="115">
        <f t="shared" si="32"/>
        <v>2132.55724</v>
      </c>
    </row>
    <row r="2090" spans="1:7" ht="12.75">
      <c r="A2090" s="92">
        <v>511</v>
      </c>
      <c r="B2090" s="41" t="s">
        <v>4507</v>
      </c>
      <c r="C2090" s="76" t="s">
        <v>105</v>
      </c>
      <c r="D2090" s="2">
        <v>56</v>
      </c>
      <c r="E2090" s="22" t="s">
        <v>4506</v>
      </c>
      <c r="F2090" s="78">
        <v>58.8</v>
      </c>
      <c r="G2090" s="115">
        <f t="shared" si="32"/>
        <v>2478.14952</v>
      </c>
    </row>
    <row r="2091" spans="1:7" ht="12.75">
      <c r="A2091" s="92">
        <v>1939</v>
      </c>
      <c r="B2091" s="66" t="s">
        <v>93</v>
      </c>
      <c r="C2091" s="76" t="s">
        <v>105</v>
      </c>
      <c r="D2091" s="2">
        <v>164</v>
      </c>
      <c r="E2091" s="22" t="s">
        <v>92</v>
      </c>
      <c r="F2091" s="78">
        <v>188.1</v>
      </c>
      <c r="G2091" s="115">
        <f t="shared" si="32"/>
        <v>7927.54974</v>
      </c>
    </row>
    <row r="2092" spans="1:7" ht="12.75">
      <c r="A2092" s="92">
        <v>1940</v>
      </c>
      <c r="B2092" s="66" t="s">
        <v>1850</v>
      </c>
      <c r="C2092" s="76" t="s">
        <v>105</v>
      </c>
      <c r="D2092" s="2">
        <v>164</v>
      </c>
      <c r="E2092" s="22" t="s">
        <v>1849</v>
      </c>
      <c r="F2092" s="78">
        <v>194.3</v>
      </c>
      <c r="G2092" s="115">
        <f t="shared" si="32"/>
        <v>8188.8512200000005</v>
      </c>
    </row>
    <row r="2093" spans="1:7" ht="12.75">
      <c r="A2093" s="92">
        <v>1941</v>
      </c>
      <c r="B2093" s="66" t="s">
        <v>1852</v>
      </c>
      <c r="C2093" s="76" t="s">
        <v>105</v>
      </c>
      <c r="D2093" s="2">
        <v>164</v>
      </c>
      <c r="E2093" s="22" t="s">
        <v>1851</v>
      </c>
      <c r="F2093" s="78">
        <v>201.2</v>
      </c>
      <c r="G2093" s="115">
        <f t="shared" si="32"/>
        <v>8479.65448</v>
      </c>
    </row>
    <row r="2094" spans="1:7" ht="12.75">
      <c r="A2094" s="92">
        <v>1942</v>
      </c>
      <c r="B2094" s="66" t="s">
        <v>1854</v>
      </c>
      <c r="C2094" s="76" t="s">
        <v>105</v>
      </c>
      <c r="D2094" s="2">
        <v>164</v>
      </c>
      <c r="E2094" s="22" t="s">
        <v>1853</v>
      </c>
      <c r="F2094" s="78">
        <v>215.1</v>
      </c>
      <c r="G2094" s="115">
        <f t="shared" si="32"/>
        <v>9065.47554</v>
      </c>
    </row>
    <row r="2095" spans="1:7" ht="12.75">
      <c r="A2095" s="92">
        <v>1943</v>
      </c>
      <c r="B2095" s="66" t="s">
        <v>1857</v>
      </c>
      <c r="C2095" s="76" t="s">
        <v>105</v>
      </c>
      <c r="D2095" s="2">
        <v>164</v>
      </c>
      <c r="E2095" s="22" t="s">
        <v>1855</v>
      </c>
      <c r="F2095" s="78">
        <v>222</v>
      </c>
      <c r="G2095" s="115">
        <f t="shared" si="32"/>
        <v>9356.2788</v>
      </c>
    </row>
    <row r="2096" spans="1:7" ht="12.75">
      <c r="A2096" s="92">
        <v>1944</v>
      </c>
      <c r="B2096" s="66" t="s">
        <v>1859</v>
      </c>
      <c r="C2096" s="76" t="s">
        <v>105</v>
      </c>
      <c r="D2096" s="2">
        <v>164</v>
      </c>
      <c r="E2096" s="22" t="s">
        <v>1858</v>
      </c>
      <c r="F2096" s="78">
        <v>266.2</v>
      </c>
      <c r="G2096" s="115">
        <f t="shared" si="32"/>
        <v>11219.10548</v>
      </c>
    </row>
    <row r="2097" spans="1:7" ht="12.75">
      <c r="A2097" s="92">
        <v>1950</v>
      </c>
      <c r="B2097" s="66" t="s">
        <v>1871</v>
      </c>
      <c r="C2097" s="76" t="s">
        <v>105</v>
      </c>
      <c r="D2097" s="2">
        <v>165</v>
      </c>
      <c r="E2097" s="23" t="s">
        <v>1870</v>
      </c>
      <c r="F2097" s="78">
        <v>270.4</v>
      </c>
      <c r="G2097" s="115">
        <f t="shared" si="32"/>
        <v>11396.11616</v>
      </c>
    </row>
    <row r="2098" spans="1:7" ht="12.75">
      <c r="A2098" s="92">
        <v>1951</v>
      </c>
      <c r="B2098" s="66" t="s">
        <v>1873</v>
      </c>
      <c r="C2098" s="76" t="s">
        <v>105</v>
      </c>
      <c r="D2098" s="2">
        <v>165</v>
      </c>
      <c r="E2098" s="23" t="s">
        <v>1872</v>
      </c>
      <c r="F2098" s="78">
        <v>284.6</v>
      </c>
      <c r="G2098" s="115">
        <f t="shared" si="32"/>
        <v>11994.580840000002</v>
      </c>
    </row>
    <row r="2099" spans="1:7" ht="12.75">
      <c r="A2099" s="92">
        <v>1952</v>
      </c>
      <c r="B2099" s="66" t="s">
        <v>1875</v>
      </c>
      <c r="C2099" s="76" t="s">
        <v>105</v>
      </c>
      <c r="D2099" s="2">
        <v>165</v>
      </c>
      <c r="E2099" s="23" t="s">
        <v>1874</v>
      </c>
      <c r="F2099" s="78">
        <v>291.5</v>
      </c>
      <c r="G2099" s="115">
        <f t="shared" si="32"/>
        <v>12285.384100000001</v>
      </c>
    </row>
    <row r="2100" spans="1:7" ht="12.75">
      <c r="A2100" s="92">
        <v>1953</v>
      </c>
      <c r="B2100" s="66" t="s">
        <v>1877</v>
      </c>
      <c r="C2100" s="76" t="s">
        <v>105</v>
      </c>
      <c r="D2100" s="2">
        <v>165</v>
      </c>
      <c r="E2100" s="23" t="s">
        <v>1876</v>
      </c>
      <c r="F2100" s="78">
        <v>298.4</v>
      </c>
      <c r="G2100" s="115">
        <f t="shared" si="32"/>
        <v>12576.18736</v>
      </c>
    </row>
    <row r="2101" spans="1:7" ht="12.75">
      <c r="A2101" s="92">
        <v>1954</v>
      </c>
      <c r="B2101" s="66" t="s">
        <v>1879</v>
      </c>
      <c r="C2101" s="76" t="s">
        <v>105</v>
      </c>
      <c r="D2101" s="2">
        <v>165</v>
      </c>
      <c r="E2101" s="23" t="s">
        <v>1878</v>
      </c>
      <c r="F2101" s="78">
        <v>309.1</v>
      </c>
      <c r="G2101" s="115">
        <f t="shared" si="32"/>
        <v>13027.143140000002</v>
      </c>
    </row>
    <row r="2102" spans="1:7" ht="12.75">
      <c r="A2102" s="92">
        <v>1955</v>
      </c>
      <c r="B2102" s="66" t="s">
        <v>1881</v>
      </c>
      <c r="C2102" s="76" t="s">
        <v>105</v>
      </c>
      <c r="D2102" s="2">
        <v>165</v>
      </c>
      <c r="E2102" s="23" t="s">
        <v>1880</v>
      </c>
      <c r="F2102" s="78">
        <v>344</v>
      </c>
      <c r="G2102" s="115">
        <f t="shared" si="32"/>
        <v>14498.017600000001</v>
      </c>
    </row>
    <row r="2103" spans="1:7" ht="12.75">
      <c r="A2103" s="92">
        <v>1183</v>
      </c>
      <c r="B2103" s="41" t="s">
        <v>2786</v>
      </c>
      <c r="C2103" s="76" t="s">
        <v>105</v>
      </c>
      <c r="D2103" s="2">
        <v>105</v>
      </c>
      <c r="E2103" s="22" t="s">
        <v>2785</v>
      </c>
      <c r="F2103" s="78">
        <v>19.3</v>
      </c>
      <c r="G2103" s="115">
        <f t="shared" si="32"/>
        <v>813.4062200000001</v>
      </c>
    </row>
    <row r="2104" spans="1:7" ht="12.75">
      <c r="A2104" s="92">
        <v>1184</v>
      </c>
      <c r="B2104" s="41" t="s">
        <v>2788</v>
      </c>
      <c r="C2104" s="76" t="s">
        <v>105</v>
      </c>
      <c r="D2104" s="2">
        <v>105</v>
      </c>
      <c r="E2104" s="22" t="s">
        <v>2787</v>
      </c>
      <c r="F2104" s="78">
        <v>27.5</v>
      </c>
      <c r="G2104" s="115">
        <f t="shared" si="32"/>
        <v>1158.9985000000001</v>
      </c>
    </row>
    <row r="2105" spans="1:7" ht="12.75">
      <c r="A2105" s="92">
        <v>1182</v>
      </c>
      <c r="B2105" s="41" t="s">
        <v>2784</v>
      </c>
      <c r="C2105" s="76" t="s">
        <v>105</v>
      </c>
      <c r="D2105" s="2">
        <v>105</v>
      </c>
      <c r="E2105" s="23" t="s">
        <v>2783</v>
      </c>
      <c r="F2105" s="78">
        <v>23.1</v>
      </c>
      <c r="G2105" s="115">
        <f t="shared" si="32"/>
        <v>973.5587400000001</v>
      </c>
    </row>
    <row r="2106" spans="1:7" ht="12.75">
      <c r="A2106" s="92">
        <v>1181</v>
      </c>
      <c r="B2106" s="41" t="s">
        <v>2782</v>
      </c>
      <c r="C2106" s="76" t="s">
        <v>105</v>
      </c>
      <c r="D2106" s="2">
        <v>105</v>
      </c>
      <c r="E2106" s="23" t="s">
        <v>2781</v>
      </c>
      <c r="F2106" s="78">
        <v>17</v>
      </c>
      <c r="G2106" s="115">
        <f t="shared" si="32"/>
        <v>716.4718</v>
      </c>
    </row>
    <row r="2107" spans="1:7" ht="12.75">
      <c r="A2107" s="92">
        <v>2723</v>
      </c>
      <c r="B2107" s="41" t="s">
        <v>316</v>
      </c>
      <c r="C2107" s="76" t="s">
        <v>105</v>
      </c>
      <c r="D2107" s="2">
        <v>203</v>
      </c>
      <c r="E2107" s="22" t="s">
        <v>315</v>
      </c>
      <c r="F2107" s="78">
        <v>56.3</v>
      </c>
      <c r="G2107" s="115">
        <f t="shared" si="32"/>
        <v>2372.78602</v>
      </c>
    </row>
    <row r="2108" spans="1:7" ht="12.75">
      <c r="A2108" s="92">
        <v>2724</v>
      </c>
      <c r="B2108" s="41" t="s">
        <v>318</v>
      </c>
      <c r="C2108" s="76" t="s">
        <v>105</v>
      </c>
      <c r="D2108" s="2">
        <v>203</v>
      </c>
      <c r="E2108" s="22" t="s">
        <v>317</v>
      </c>
      <c r="F2108" s="78">
        <v>62.4</v>
      </c>
      <c r="G2108" s="115">
        <f t="shared" si="32"/>
        <v>2629.87296</v>
      </c>
    </row>
    <row r="2109" spans="1:7" ht="12.75">
      <c r="A2109" s="92">
        <v>2725</v>
      </c>
      <c r="B2109" s="41" t="s">
        <v>320</v>
      </c>
      <c r="C2109" s="76" t="s">
        <v>105</v>
      </c>
      <c r="D2109" s="2">
        <v>203</v>
      </c>
      <c r="E2109" s="22" t="s">
        <v>319</v>
      </c>
      <c r="F2109" s="78">
        <v>65.6</v>
      </c>
      <c r="G2109" s="115">
        <f t="shared" si="32"/>
        <v>2764.7382399999997</v>
      </c>
    </row>
    <row r="2110" spans="1:7" ht="12.75">
      <c r="A2110" s="92">
        <v>2726</v>
      </c>
      <c r="B2110" s="41" t="s">
        <v>322</v>
      </c>
      <c r="C2110" s="76" t="s">
        <v>105</v>
      </c>
      <c r="D2110" s="2">
        <v>203</v>
      </c>
      <c r="E2110" s="22" t="s">
        <v>321</v>
      </c>
      <c r="F2110" s="78">
        <v>69.4</v>
      </c>
      <c r="G2110" s="115">
        <f t="shared" si="32"/>
        <v>2924.8907600000002</v>
      </c>
    </row>
    <row r="2111" spans="1:7" ht="12.75">
      <c r="A2111" s="92">
        <v>2727</v>
      </c>
      <c r="B2111" s="41" t="s">
        <v>324</v>
      </c>
      <c r="C2111" s="76" t="s">
        <v>105</v>
      </c>
      <c r="D2111" s="2">
        <v>203</v>
      </c>
      <c r="E2111" s="22" t="s">
        <v>323</v>
      </c>
      <c r="F2111" s="78">
        <v>87.9</v>
      </c>
      <c r="G2111" s="115">
        <f t="shared" si="32"/>
        <v>3704.5806600000005</v>
      </c>
    </row>
    <row r="2112" spans="1:7" ht="12.75">
      <c r="A2112" s="92">
        <v>2729</v>
      </c>
      <c r="B2112" s="41" t="s">
        <v>327</v>
      </c>
      <c r="C2112" s="76" t="s">
        <v>105</v>
      </c>
      <c r="D2112" s="2">
        <v>203</v>
      </c>
      <c r="E2112" s="22" t="s">
        <v>326</v>
      </c>
      <c r="F2112" s="78">
        <v>53.9</v>
      </c>
      <c r="G2112" s="115">
        <f t="shared" si="32"/>
        <v>2271.63706</v>
      </c>
    </row>
    <row r="2113" spans="1:7" ht="12.75">
      <c r="A2113" s="92">
        <v>2730</v>
      </c>
      <c r="B2113" s="41" t="s">
        <v>329</v>
      </c>
      <c r="C2113" s="76" t="s">
        <v>105</v>
      </c>
      <c r="D2113" s="2">
        <v>203</v>
      </c>
      <c r="E2113" s="22" t="s">
        <v>328</v>
      </c>
      <c r="F2113" s="78">
        <v>53.9</v>
      </c>
      <c r="G2113" s="115">
        <f t="shared" si="32"/>
        <v>2271.63706</v>
      </c>
    </row>
    <row r="2114" spans="1:7" ht="25.5">
      <c r="A2114" s="92">
        <v>2645</v>
      </c>
      <c r="B2114" s="41" t="s">
        <v>545</v>
      </c>
      <c r="C2114" s="76" t="s">
        <v>105</v>
      </c>
      <c r="D2114" s="2">
        <v>199</v>
      </c>
      <c r="E2114" s="22" t="s">
        <v>544</v>
      </c>
      <c r="F2114" s="78">
        <v>44.9</v>
      </c>
      <c r="G2114" s="115">
        <f t="shared" si="32"/>
        <v>1892.32846</v>
      </c>
    </row>
    <row r="2115" spans="1:7" ht="25.5">
      <c r="A2115" s="92">
        <v>2646</v>
      </c>
      <c r="B2115" s="41" t="s">
        <v>547</v>
      </c>
      <c r="C2115" s="76" t="s">
        <v>105</v>
      </c>
      <c r="D2115" s="2">
        <v>199</v>
      </c>
      <c r="E2115" s="3" t="s">
        <v>546</v>
      </c>
      <c r="F2115" s="78">
        <v>44.9</v>
      </c>
      <c r="G2115" s="115">
        <f aca="true" t="shared" si="33" ref="G2115:G2178">F2115*Курс</f>
        <v>1892.32846</v>
      </c>
    </row>
    <row r="2116" spans="1:7" ht="12.75">
      <c r="A2116" s="92">
        <v>2461</v>
      </c>
      <c r="B2116" s="41" t="s">
        <v>982</v>
      </c>
      <c r="C2116" s="76" t="s">
        <v>105</v>
      </c>
      <c r="D2116" s="23">
        <v>193</v>
      </c>
      <c r="E2116" s="23" t="s">
        <v>972</v>
      </c>
      <c r="F2116" s="78">
        <v>773.1</v>
      </c>
      <c r="G2116" s="115">
        <f t="shared" si="33"/>
        <v>32582.608740000003</v>
      </c>
    </row>
    <row r="2117" spans="1:7" ht="12.75">
      <c r="A2117" s="92">
        <v>2462</v>
      </c>
      <c r="B2117" s="41" t="s">
        <v>984</v>
      </c>
      <c r="C2117" s="76" t="s">
        <v>105</v>
      </c>
      <c r="D2117" s="23">
        <v>193</v>
      </c>
      <c r="E2117" s="23" t="s">
        <v>983</v>
      </c>
      <c r="F2117" s="78">
        <v>799.8</v>
      </c>
      <c r="G2117" s="115">
        <f t="shared" si="33"/>
        <v>33707.89092</v>
      </c>
    </row>
    <row r="2118" spans="1:7" ht="12.75">
      <c r="A2118" s="92">
        <v>2463</v>
      </c>
      <c r="B2118" s="41" t="s">
        <v>986</v>
      </c>
      <c r="C2118" s="76" t="s">
        <v>105</v>
      </c>
      <c r="D2118" s="23">
        <v>193</v>
      </c>
      <c r="E2118" s="23" t="s">
        <v>985</v>
      </c>
      <c r="F2118" s="78">
        <v>1333.8</v>
      </c>
      <c r="G2118" s="115">
        <f t="shared" si="33"/>
        <v>56213.53452</v>
      </c>
    </row>
    <row r="2119" spans="1:7" ht="12.75">
      <c r="A2119" s="92">
        <v>131</v>
      </c>
      <c r="B2119" s="60" t="s">
        <v>4931</v>
      </c>
      <c r="C2119" s="76" t="s">
        <v>105</v>
      </c>
      <c r="D2119" s="23">
        <v>22</v>
      </c>
      <c r="E2119" s="23" t="s">
        <v>4930</v>
      </c>
      <c r="F2119" s="78">
        <v>297.7</v>
      </c>
      <c r="G2119" s="115">
        <f t="shared" si="33"/>
        <v>12546.68558</v>
      </c>
    </row>
    <row r="2120" spans="1:7" ht="12.75">
      <c r="A2120" s="92">
        <v>132</v>
      </c>
      <c r="B2120" s="60" t="s">
        <v>4933</v>
      </c>
      <c r="C2120" s="76" t="s">
        <v>105</v>
      </c>
      <c r="D2120" s="23">
        <v>22</v>
      </c>
      <c r="E2120" s="23" t="s">
        <v>4932</v>
      </c>
      <c r="F2120" s="78">
        <v>395.2</v>
      </c>
      <c r="G2120" s="115">
        <f t="shared" si="33"/>
        <v>16655.86208</v>
      </c>
    </row>
    <row r="2121" spans="1:7" ht="12.75">
      <c r="A2121" s="92">
        <v>133</v>
      </c>
      <c r="B2121" s="60" t="s">
        <v>4935</v>
      </c>
      <c r="C2121" s="76" t="s">
        <v>105</v>
      </c>
      <c r="D2121" s="23">
        <v>22</v>
      </c>
      <c r="E2121" s="23" t="s">
        <v>4934</v>
      </c>
      <c r="F2121" s="78">
        <v>511</v>
      </c>
      <c r="G2121" s="115">
        <f t="shared" si="33"/>
        <v>21536.2994</v>
      </c>
    </row>
    <row r="2122" spans="1:7" ht="12.75">
      <c r="A2122" s="92">
        <v>134</v>
      </c>
      <c r="B2122" s="60" t="s">
        <v>4937</v>
      </c>
      <c r="C2122" s="76" t="s">
        <v>105</v>
      </c>
      <c r="D2122" s="23">
        <v>22</v>
      </c>
      <c r="E2122" s="23" t="s">
        <v>4936</v>
      </c>
      <c r="F2122" s="78">
        <v>755.2</v>
      </c>
      <c r="G2122" s="115">
        <f t="shared" si="33"/>
        <v>31828.206080000004</v>
      </c>
    </row>
    <row r="2123" spans="1:7" ht="12.75">
      <c r="A2123" s="92">
        <v>135</v>
      </c>
      <c r="B2123" s="60" t="s">
        <v>4939</v>
      </c>
      <c r="C2123" s="76" t="s">
        <v>105</v>
      </c>
      <c r="D2123" s="23">
        <v>22</v>
      </c>
      <c r="E2123" s="23" t="s">
        <v>4938</v>
      </c>
      <c r="F2123" s="78">
        <v>953.3</v>
      </c>
      <c r="G2123" s="115">
        <f t="shared" si="33"/>
        <v>40177.209820000004</v>
      </c>
    </row>
    <row r="2124" spans="1:7" ht="12.75">
      <c r="A2124" s="92">
        <v>136</v>
      </c>
      <c r="B2124" s="60" t="s">
        <v>4941</v>
      </c>
      <c r="C2124" s="76" t="s">
        <v>105</v>
      </c>
      <c r="D2124" s="23">
        <v>22</v>
      </c>
      <c r="E2124" s="23" t="s">
        <v>4940</v>
      </c>
      <c r="F2124" s="78">
        <v>1456.7</v>
      </c>
      <c r="G2124" s="115">
        <f t="shared" si="33"/>
        <v>61393.20418000001</v>
      </c>
    </row>
    <row r="2125" spans="1:7" ht="12.75">
      <c r="A2125" s="92">
        <v>2738</v>
      </c>
      <c r="B2125" s="41" t="s">
        <v>343</v>
      </c>
      <c r="C2125" s="76" t="s">
        <v>105</v>
      </c>
      <c r="D2125" s="2">
        <v>203</v>
      </c>
      <c r="E2125" s="22" t="s">
        <v>342</v>
      </c>
      <c r="F2125" s="78">
        <v>12.3</v>
      </c>
      <c r="G2125" s="115">
        <f t="shared" si="33"/>
        <v>518.3884200000001</v>
      </c>
    </row>
    <row r="2126" spans="1:7" ht="12.75">
      <c r="A2126" s="92">
        <v>2739</v>
      </c>
      <c r="B2126" s="41" t="s">
        <v>345</v>
      </c>
      <c r="C2126" s="76" t="s">
        <v>105</v>
      </c>
      <c r="D2126" s="2">
        <v>203</v>
      </c>
      <c r="E2126" s="22" t="s">
        <v>344</v>
      </c>
      <c r="F2126" s="78">
        <v>12.3</v>
      </c>
      <c r="G2126" s="115">
        <f t="shared" si="33"/>
        <v>518.3884200000001</v>
      </c>
    </row>
    <row r="2127" spans="1:7" ht="12.75">
      <c r="A2127" s="92">
        <v>2737</v>
      </c>
      <c r="B2127" s="41" t="s">
        <v>341</v>
      </c>
      <c r="C2127" s="76" t="s">
        <v>105</v>
      </c>
      <c r="D2127" s="2">
        <v>203</v>
      </c>
      <c r="E2127" s="22" t="s">
        <v>340</v>
      </c>
      <c r="F2127" s="78">
        <v>12.3</v>
      </c>
      <c r="G2127" s="115">
        <f t="shared" si="33"/>
        <v>518.3884200000001</v>
      </c>
    </row>
    <row r="2128" spans="1:7" ht="12.75">
      <c r="A2128" s="92">
        <v>2741</v>
      </c>
      <c r="B2128" s="41" t="s">
        <v>349</v>
      </c>
      <c r="C2128" s="76" t="s">
        <v>105</v>
      </c>
      <c r="D2128" s="2">
        <v>203</v>
      </c>
      <c r="E2128" s="22" t="s">
        <v>348</v>
      </c>
      <c r="F2128" s="78">
        <v>12.9</v>
      </c>
      <c r="G2128" s="115">
        <f t="shared" si="33"/>
        <v>543.67566</v>
      </c>
    </row>
    <row r="2129" spans="1:7" ht="12.75">
      <c r="A2129" s="92">
        <v>2742</v>
      </c>
      <c r="B2129" s="41" t="s">
        <v>351</v>
      </c>
      <c r="C2129" s="76" t="s">
        <v>105</v>
      </c>
      <c r="D2129" s="2">
        <v>203</v>
      </c>
      <c r="E2129" s="22" t="s">
        <v>350</v>
      </c>
      <c r="F2129" s="78">
        <v>12.9</v>
      </c>
      <c r="G2129" s="115">
        <f t="shared" si="33"/>
        <v>543.67566</v>
      </c>
    </row>
    <row r="2130" spans="1:7" ht="12.75">
      <c r="A2130" s="92">
        <v>2740</v>
      </c>
      <c r="B2130" s="41" t="s">
        <v>347</v>
      </c>
      <c r="C2130" s="76" t="s">
        <v>105</v>
      </c>
      <c r="D2130" s="2">
        <v>203</v>
      </c>
      <c r="E2130" s="22" t="s">
        <v>346</v>
      </c>
      <c r="F2130" s="78">
        <v>12.9</v>
      </c>
      <c r="G2130" s="115">
        <f t="shared" si="33"/>
        <v>543.67566</v>
      </c>
    </row>
    <row r="2131" spans="1:7" ht="12.75">
      <c r="A2131" s="92">
        <v>786</v>
      </c>
      <c r="B2131" s="41" t="s">
        <v>3693</v>
      </c>
      <c r="C2131" s="76" t="s">
        <v>105</v>
      </c>
      <c r="D2131" s="2">
        <v>77</v>
      </c>
      <c r="E2131" s="22" t="s">
        <v>3692</v>
      </c>
      <c r="F2131" s="78">
        <v>52.9</v>
      </c>
      <c r="G2131" s="115">
        <f t="shared" si="33"/>
        <v>2229.49166</v>
      </c>
    </row>
    <row r="2132" spans="1:7" ht="12.75">
      <c r="A2132" s="92">
        <v>2637</v>
      </c>
      <c r="B2132" s="41" t="s">
        <v>529</v>
      </c>
      <c r="C2132" s="76" t="s">
        <v>105</v>
      </c>
      <c r="D2132" s="2">
        <v>199</v>
      </c>
      <c r="E2132" s="3" t="s">
        <v>528</v>
      </c>
      <c r="F2132" s="78">
        <v>4.8</v>
      </c>
      <c r="G2132" s="115">
        <f t="shared" si="33"/>
        <v>202.29792</v>
      </c>
    </row>
    <row r="2133" spans="1:7" ht="12.75">
      <c r="A2133" s="92">
        <v>2638</v>
      </c>
      <c r="B2133" s="41" t="s">
        <v>531</v>
      </c>
      <c r="C2133" s="76" t="s">
        <v>105</v>
      </c>
      <c r="D2133" s="2">
        <v>199</v>
      </c>
      <c r="E2133" s="23" t="s">
        <v>530</v>
      </c>
      <c r="F2133" s="78">
        <v>4.8</v>
      </c>
      <c r="G2133" s="115">
        <f t="shared" si="33"/>
        <v>202.29792</v>
      </c>
    </row>
    <row r="2134" spans="1:7" ht="12.75">
      <c r="A2134" s="92">
        <v>2639</v>
      </c>
      <c r="B2134" s="41" t="s">
        <v>533</v>
      </c>
      <c r="C2134" s="76" t="s">
        <v>105</v>
      </c>
      <c r="D2134" s="2">
        <v>199</v>
      </c>
      <c r="E2134" s="3" t="s">
        <v>532</v>
      </c>
      <c r="F2134" s="78">
        <v>4.8</v>
      </c>
      <c r="G2134" s="115">
        <f t="shared" si="33"/>
        <v>202.29792</v>
      </c>
    </row>
    <row r="2135" spans="1:7" ht="12.75">
      <c r="A2135" s="92">
        <v>2640</v>
      </c>
      <c r="B2135" s="41" t="s">
        <v>535</v>
      </c>
      <c r="C2135" s="76" t="s">
        <v>105</v>
      </c>
      <c r="D2135" s="2">
        <v>199</v>
      </c>
      <c r="E2135" s="23" t="s">
        <v>534</v>
      </c>
      <c r="F2135" s="78">
        <v>4.8</v>
      </c>
      <c r="G2135" s="115">
        <f t="shared" si="33"/>
        <v>202.29792</v>
      </c>
    </row>
    <row r="2136" spans="1:7" ht="12.75">
      <c r="A2136" s="92">
        <v>2641</v>
      </c>
      <c r="B2136" s="41" t="s">
        <v>537</v>
      </c>
      <c r="C2136" s="76" t="s">
        <v>105</v>
      </c>
      <c r="D2136" s="2">
        <v>199</v>
      </c>
      <c r="E2136" s="3" t="s">
        <v>536</v>
      </c>
      <c r="F2136" s="78">
        <v>4.8</v>
      </c>
      <c r="G2136" s="115">
        <f t="shared" si="33"/>
        <v>202.29792</v>
      </c>
    </row>
    <row r="2137" spans="1:7" ht="12.75">
      <c r="A2137" s="92">
        <v>2642</v>
      </c>
      <c r="B2137" s="41" t="s">
        <v>539</v>
      </c>
      <c r="C2137" s="76" t="s">
        <v>105</v>
      </c>
      <c r="D2137" s="2">
        <v>199</v>
      </c>
      <c r="E2137" s="23" t="s">
        <v>538</v>
      </c>
      <c r="F2137" s="78">
        <v>4.8</v>
      </c>
      <c r="G2137" s="115">
        <f t="shared" si="33"/>
        <v>202.29792</v>
      </c>
    </row>
    <row r="2138" spans="1:7" ht="12.75">
      <c r="A2138" s="92">
        <v>2643</v>
      </c>
      <c r="B2138" s="41" t="s">
        <v>541</v>
      </c>
      <c r="C2138" s="76" t="s">
        <v>105</v>
      </c>
      <c r="D2138" s="2">
        <v>199</v>
      </c>
      <c r="E2138" s="3" t="s">
        <v>540</v>
      </c>
      <c r="F2138" s="78">
        <v>4.8</v>
      </c>
      <c r="G2138" s="115">
        <f t="shared" si="33"/>
        <v>202.29792</v>
      </c>
    </row>
    <row r="2139" spans="1:7" ht="12.75">
      <c r="A2139" s="92">
        <v>2644</v>
      </c>
      <c r="B2139" s="41" t="s">
        <v>543</v>
      </c>
      <c r="C2139" s="76" t="s">
        <v>105</v>
      </c>
      <c r="D2139" s="2">
        <v>199</v>
      </c>
      <c r="E2139" s="23" t="s">
        <v>542</v>
      </c>
      <c r="F2139" s="78">
        <v>4.8</v>
      </c>
      <c r="G2139" s="115">
        <f t="shared" si="33"/>
        <v>202.29792</v>
      </c>
    </row>
    <row r="2140" spans="1:7" ht="12.75">
      <c r="A2140" s="92">
        <v>2411</v>
      </c>
      <c r="B2140" s="41" t="s">
        <v>898</v>
      </c>
      <c r="C2140" s="76" t="s">
        <v>105</v>
      </c>
      <c r="D2140" s="23">
        <v>187</v>
      </c>
      <c r="E2140" s="22" t="s">
        <v>897</v>
      </c>
      <c r="F2140" s="78">
        <v>347.2</v>
      </c>
      <c r="G2140" s="115">
        <f t="shared" si="33"/>
        <v>14632.882880000001</v>
      </c>
    </row>
    <row r="2141" spans="1:7" ht="12.75">
      <c r="A2141" s="92">
        <v>430</v>
      </c>
      <c r="B2141" s="41" t="s">
        <v>4331</v>
      </c>
      <c r="C2141" s="76" t="s">
        <v>105</v>
      </c>
      <c r="D2141" s="23">
        <v>49</v>
      </c>
      <c r="E2141" s="3" t="s">
        <v>4330</v>
      </c>
      <c r="F2141" s="78">
        <v>19.4</v>
      </c>
      <c r="G2141" s="115">
        <f t="shared" si="33"/>
        <v>817.62076</v>
      </c>
    </row>
    <row r="2142" spans="1:7" ht="12.75">
      <c r="A2142" s="92">
        <v>432</v>
      </c>
      <c r="B2142" s="41" t="s">
        <v>4335</v>
      </c>
      <c r="C2142" s="76" t="s">
        <v>105</v>
      </c>
      <c r="D2142" s="23">
        <v>49</v>
      </c>
      <c r="E2142" s="3" t="s">
        <v>4334</v>
      </c>
      <c r="F2142" s="78">
        <v>19.4</v>
      </c>
      <c r="G2142" s="115">
        <f t="shared" si="33"/>
        <v>817.62076</v>
      </c>
    </row>
    <row r="2143" spans="1:7" ht="12.75">
      <c r="A2143" s="92">
        <v>431</v>
      </c>
      <c r="B2143" s="41" t="s">
        <v>4333</v>
      </c>
      <c r="C2143" s="76" t="s">
        <v>105</v>
      </c>
      <c r="D2143" s="23">
        <v>49</v>
      </c>
      <c r="E2143" s="3" t="s">
        <v>4332</v>
      </c>
      <c r="F2143" s="78">
        <v>19.4</v>
      </c>
      <c r="G2143" s="115">
        <f t="shared" si="33"/>
        <v>817.62076</v>
      </c>
    </row>
    <row r="2144" spans="1:7" ht="12.75">
      <c r="A2144" s="92">
        <v>433</v>
      </c>
      <c r="B2144" s="41" t="s">
        <v>4337</v>
      </c>
      <c r="C2144" s="76" t="s">
        <v>105</v>
      </c>
      <c r="D2144" s="23">
        <v>49</v>
      </c>
      <c r="E2144" s="3" t="s">
        <v>4336</v>
      </c>
      <c r="F2144" s="78">
        <v>19.4</v>
      </c>
      <c r="G2144" s="115">
        <f t="shared" si="33"/>
        <v>817.62076</v>
      </c>
    </row>
    <row r="2145" spans="1:7" ht="12.75">
      <c r="A2145" s="92">
        <v>2487</v>
      </c>
      <c r="B2145" s="41" t="s">
        <v>590</v>
      </c>
      <c r="C2145" s="76" t="s">
        <v>105</v>
      </c>
      <c r="D2145" s="23">
        <v>195</v>
      </c>
      <c r="E2145" s="23" t="s">
        <v>589</v>
      </c>
      <c r="F2145" s="78">
        <v>20.2</v>
      </c>
      <c r="G2145" s="115">
        <f t="shared" si="33"/>
        <v>851.33708</v>
      </c>
    </row>
    <row r="2146" spans="1:7" ht="12.75">
      <c r="A2146" s="92">
        <v>801</v>
      </c>
      <c r="B2146" s="60" t="s">
        <v>3716</v>
      </c>
      <c r="C2146" s="76" t="s">
        <v>105</v>
      </c>
      <c r="D2146" s="2">
        <v>79</v>
      </c>
      <c r="E2146" s="22" t="s">
        <v>3715</v>
      </c>
      <c r="F2146" s="78">
        <v>205.7</v>
      </c>
      <c r="G2146" s="115">
        <f t="shared" si="33"/>
        <v>8669.30878</v>
      </c>
    </row>
    <row r="2147" spans="1:7" ht="12.75">
      <c r="A2147" s="92">
        <v>822</v>
      </c>
      <c r="B2147" s="60" t="s">
        <v>3753</v>
      </c>
      <c r="C2147" s="76" t="s">
        <v>105</v>
      </c>
      <c r="D2147" s="2">
        <v>81</v>
      </c>
      <c r="E2147" s="22" t="s">
        <v>3752</v>
      </c>
      <c r="F2147" s="78">
        <v>205.7</v>
      </c>
      <c r="G2147" s="115">
        <f t="shared" si="33"/>
        <v>8669.30878</v>
      </c>
    </row>
    <row r="2148" spans="1:7" ht="12.75">
      <c r="A2148" s="92">
        <v>1027</v>
      </c>
      <c r="B2148" s="41" t="s">
        <v>3350</v>
      </c>
      <c r="C2148" s="76" t="s">
        <v>105</v>
      </c>
      <c r="D2148" s="2">
        <v>96</v>
      </c>
      <c r="E2148" s="22" t="s">
        <v>3349</v>
      </c>
      <c r="F2148" s="78">
        <v>306.5</v>
      </c>
      <c r="G2148" s="115">
        <f t="shared" si="33"/>
        <v>12917.5651</v>
      </c>
    </row>
    <row r="2149" spans="1:7" ht="12.75">
      <c r="A2149" s="92">
        <v>1028</v>
      </c>
      <c r="B2149" s="41" t="s">
        <v>3352</v>
      </c>
      <c r="C2149" s="76" t="s">
        <v>105</v>
      </c>
      <c r="D2149" s="2">
        <v>96</v>
      </c>
      <c r="E2149" s="22" t="s">
        <v>3351</v>
      </c>
      <c r="F2149" s="78">
        <v>440.7</v>
      </c>
      <c r="G2149" s="115">
        <f t="shared" si="33"/>
        <v>18573.47778</v>
      </c>
    </row>
    <row r="2150" spans="1:7" ht="12.75">
      <c r="A2150" s="92">
        <v>1025</v>
      </c>
      <c r="B2150" s="41" t="s">
        <v>3346</v>
      </c>
      <c r="C2150" s="76" t="s">
        <v>105</v>
      </c>
      <c r="D2150" s="2">
        <v>96</v>
      </c>
      <c r="E2150" s="22" t="s">
        <v>3345</v>
      </c>
      <c r="F2150" s="78">
        <v>216.2</v>
      </c>
      <c r="G2150" s="115">
        <f t="shared" si="33"/>
        <v>9111.83548</v>
      </c>
    </row>
    <row r="2151" spans="1:7" ht="12.75">
      <c r="A2151" s="92">
        <v>1026</v>
      </c>
      <c r="B2151" s="41" t="s">
        <v>3348</v>
      </c>
      <c r="C2151" s="76" t="s">
        <v>105</v>
      </c>
      <c r="D2151" s="2">
        <v>96</v>
      </c>
      <c r="E2151" s="22" t="s">
        <v>3347</v>
      </c>
      <c r="F2151" s="78">
        <v>297.7</v>
      </c>
      <c r="G2151" s="115">
        <f t="shared" si="33"/>
        <v>12546.68558</v>
      </c>
    </row>
    <row r="2152" spans="1:7" ht="12.75">
      <c r="A2152" s="92">
        <v>1019</v>
      </c>
      <c r="B2152" s="41" t="s">
        <v>3335</v>
      </c>
      <c r="C2152" s="76" t="s">
        <v>105</v>
      </c>
      <c r="D2152" s="2">
        <v>96</v>
      </c>
      <c r="E2152" s="22" t="s">
        <v>3334</v>
      </c>
      <c r="F2152" s="78">
        <v>162</v>
      </c>
      <c r="G2152" s="115">
        <f t="shared" si="33"/>
        <v>6827.554800000001</v>
      </c>
    </row>
    <row r="2153" spans="1:7" ht="12.75">
      <c r="A2153" s="92">
        <v>1022</v>
      </c>
      <c r="B2153" s="41" t="s">
        <v>3341</v>
      </c>
      <c r="C2153" s="76" t="s">
        <v>105</v>
      </c>
      <c r="D2153" s="2">
        <v>96</v>
      </c>
      <c r="E2153" s="22" t="s">
        <v>3340</v>
      </c>
      <c r="F2153" s="78">
        <v>285.4</v>
      </c>
      <c r="G2153" s="115">
        <f t="shared" si="33"/>
        <v>12028.29716</v>
      </c>
    </row>
    <row r="2154" spans="1:7" ht="12.75">
      <c r="A2154" s="92">
        <v>1020</v>
      </c>
      <c r="B2154" s="41" t="s">
        <v>3337</v>
      </c>
      <c r="C2154" s="76" t="s">
        <v>105</v>
      </c>
      <c r="D2154" s="2">
        <v>96</v>
      </c>
      <c r="E2154" s="22" t="s">
        <v>3336</v>
      </c>
      <c r="F2154" s="78">
        <v>216.8</v>
      </c>
      <c r="G2154" s="115">
        <f t="shared" si="33"/>
        <v>9137.122720000001</v>
      </c>
    </row>
    <row r="2155" spans="1:7" ht="12.75">
      <c r="A2155" s="92">
        <v>1021</v>
      </c>
      <c r="B2155" s="41" t="s">
        <v>3339</v>
      </c>
      <c r="C2155" s="76" t="s">
        <v>105</v>
      </c>
      <c r="D2155" s="2">
        <v>96</v>
      </c>
      <c r="E2155" s="22" t="s">
        <v>3338</v>
      </c>
      <c r="F2155" s="78">
        <v>252</v>
      </c>
      <c r="G2155" s="115">
        <f t="shared" si="33"/>
        <v>10620.640800000001</v>
      </c>
    </row>
    <row r="2156" spans="1:7" ht="12.75">
      <c r="A2156" s="92">
        <v>1017</v>
      </c>
      <c r="B2156" s="41" t="s">
        <v>3331</v>
      </c>
      <c r="C2156" s="76" t="s">
        <v>105</v>
      </c>
      <c r="D2156" s="2">
        <v>96</v>
      </c>
      <c r="E2156" s="22" t="s">
        <v>3330</v>
      </c>
      <c r="F2156" s="78">
        <v>141.5</v>
      </c>
      <c r="G2156" s="115">
        <f t="shared" si="33"/>
        <v>5963.574100000001</v>
      </c>
    </row>
    <row r="2157" spans="1:7" ht="12.75">
      <c r="A2157" s="92">
        <v>1018</v>
      </c>
      <c r="B2157" s="41" t="s">
        <v>3333</v>
      </c>
      <c r="C2157" s="76" t="s">
        <v>105</v>
      </c>
      <c r="D2157" s="2">
        <v>96</v>
      </c>
      <c r="E2157" s="22" t="s">
        <v>3332</v>
      </c>
      <c r="F2157" s="78">
        <v>150</v>
      </c>
      <c r="G2157" s="115">
        <f t="shared" si="33"/>
        <v>6321.81</v>
      </c>
    </row>
    <row r="2158" spans="1:7" ht="12.75">
      <c r="A2158" s="92">
        <v>2454</v>
      </c>
      <c r="B2158" s="41" t="s">
        <v>961</v>
      </c>
      <c r="C2158" s="76" t="s">
        <v>105</v>
      </c>
      <c r="D2158" s="2">
        <v>191</v>
      </c>
      <c r="E2158" s="23" t="s">
        <v>34</v>
      </c>
      <c r="F2158" s="78">
        <v>22.2</v>
      </c>
      <c r="G2158" s="115">
        <f t="shared" si="33"/>
        <v>935.62788</v>
      </c>
    </row>
    <row r="2159" spans="1:7" ht="12.75">
      <c r="A2159" s="92">
        <v>2452</v>
      </c>
      <c r="B2159" s="41" t="s">
        <v>31</v>
      </c>
      <c r="C2159" s="76" t="s">
        <v>105</v>
      </c>
      <c r="D2159" s="2">
        <v>191</v>
      </c>
      <c r="E2159" s="23" t="s">
        <v>30</v>
      </c>
      <c r="F2159" s="78">
        <v>22.2</v>
      </c>
      <c r="G2159" s="115">
        <f t="shared" si="33"/>
        <v>935.62788</v>
      </c>
    </row>
    <row r="2160" spans="1:7" ht="12.75">
      <c r="A2160" s="92">
        <v>2453</v>
      </c>
      <c r="B2160" s="41" t="s">
        <v>33</v>
      </c>
      <c r="C2160" s="76" t="s">
        <v>105</v>
      </c>
      <c r="D2160" s="2">
        <v>191</v>
      </c>
      <c r="E2160" s="23" t="s">
        <v>32</v>
      </c>
      <c r="F2160" s="78">
        <v>22.2</v>
      </c>
      <c r="G2160" s="115">
        <f t="shared" si="33"/>
        <v>935.62788</v>
      </c>
    </row>
    <row r="2161" spans="1:7" ht="12.75">
      <c r="A2161" s="92">
        <v>2686</v>
      </c>
      <c r="B2161" s="41" t="s">
        <v>247</v>
      </c>
      <c r="C2161" s="76" t="s">
        <v>105</v>
      </c>
      <c r="D2161" s="2">
        <v>202</v>
      </c>
      <c r="E2161" s="23" t="s">
        <v>246</v>
      </c>
      <c r="F2161" s="78">
        <v>26.1</v>
      </c>
      <c r="G2161" s="115">
        <f t="shared" si="33"/>
        <v>1099.99494</v>
      </c>
    </row>
    <row r="2162" spans="1:7" ht="12.75">
      <c r="A2162" s="92">
        <v>2687</v>
      </c>
      <c r="B2162" s="41" t="s">
        <v>249</v>
      </c>
      <c r="C2162" s="76" t="s">
        <v>105</v>
      </c>
      <c r="D2162" s="2">
        <v>202</v>
      </c>
      <c r="E2162" s="23" t="s">
        <v>248</v>
      </c>
      <c r="F2162" s="78">
        <v>36.6</v>
      </c>
      <c r="G2162" s="115">
        <f t="shared" si="33"/>
        <v>1542.5216400000002</v>
      </c>
    </row>
    <row r="2163" spans="1:7" ht="12.75">
      <c r="A2163" s="92">
        <v>2688</v>
      </c>
      <c r="B2163" s="41" t="s">
        <v>251</v>
      </c>
      <c r="C2163" s="76" t="s">
        <v>105</v>
      </c>
      <c r="D2163" s="2">
        <v>202</v>
      </c>
      <c r="E2163" s="23" t="s">
        <v>250</v>
      </c>
      <c r="F2163" s="78">
        <v>58.9</v>
      </c>
      <c r="G2163" s="115">
        <f t="shared" si="33"/>
        <v>2482.36406</v>
      </c>
    </row>
    <row r="2164" spans="1:7" ht="12.75">
      <c r="A2164" s="92">
        <v>2689</v>
      </c>
      <c r="B2164" s="41" t="s">
        <v>253</v>
      </c>
      <c r="C2164" s="76" t="s">
        <v>105</v>
      </c>
      <c r="D2164" s="2">
        <v>202</v>
      </c>
      <c r="E2164" s="23" t="s">
        <v>252</v>
      </c>
      <c r="F2164" s="78">
        <v>78.8</v>
      </c>
      <c r="G2164" s="115">
        <f t="shared" si="33"/>
        <v>3321.05752</v>
      </c>
    </row>
    <row r="2165" spans="1:7" ht="12.75">
      <c r="A2165" s="92">
        <v>2690</v>
      </c>
      <c r="B2165" s="41" t="s">
        <v>255</v>
      </c>
      <c r="C2165" s="76" t="s">
        <v>105</v>
      </c>
      <c r="D2165" s="2">
        <v>202</v>
      </c>
      <c r="E2165" s="23" t="s">
        <v>254</v>
      </c>
      <c r="F2165" s="78">
        <v>110.2</v>
      </c>
      <c r="G2165" s="115">
        <f t="shared" si="33"/>
        <v>4644.4230800000005</v>
      </c>
    </row>
    <row r="2166" spans="1:7" ht="12.75">
      <c r="A2166" s="92">
        <v>2691</v>
      </c>
      <c r="B2166" s="41" t="s">
        <v>257</v>
      </c>
      <c r="C2166" s="76" t="s">
        <v>105</v>
      </c>
      <c r="D2166" s="2">
        <v>202</v>
      </c>
      <c r="E2166" s="23" t="s">
        <v>256</v>
      </c>
      <c r="F2166" s="78">
        <v>114</v>
      </c>
      <c r="G2166" s="115">
        <f t="shared" si="33"/>
        <v>4804.5756</v>
      </c>
    </row>
    <row r="2167" spans="1:7" ht="12.75">
      <c r="A2167" s="92">
        <v>1531</v>
      </c>
      <c r="B2167" s="66" t="s">
        <v>2462</v>
      </c>
      <c r="C2167" s="76" t="s">
        <v>105</v>
      </c>
      <c r="D2167" s="2">
        <v>113</v>
      </c>
      <c r="E2167" s="3" t="s">
        <v>2466</v>
      </c>
      <c r="F2167" s="78">
        <v>94.2</v>
      </c>
      <c r="G2167" s="115">
        <f t="shared" si="33"/>
        <v>3970.09668</v>
      </c>
    </row>
    <row r="2168" spans="1:7" ht="12.75">
      <c r="A2168" s="92">
        <v>2098</v>
      </c>
      <c r="B2168" s="41" t="s">
        <v>1213</v>
      </c>
      <c r="C2168" s="76" t="s">
        <v>105</v>
      </c>
      <c r="D2168" s="2">
        <v>176</v>
      </c>
      <c r="E2168" s="22" t="s">
        <v>1212</v>
      </c>
      <c r="F2168" s="78">
        <v>155.3</v>
      </c>
      <c r="G2168" s="115">
        <f t="shared" si="33"/>
        <v>6545.180620000001</v>
      </c>
    </row>
    <row r="2169" spans="1:7" ht="25.5">
      <c r="A2169" s="92">
        <v>2099</v>
      </c>
      <c r="B2169" s="41" t="s">
        <v>1215</v>
      </c>
      <c r="C2169" s="76" t="s">
        <v>105</v>
      </c>
      <c r="D2169" s="2">
        <v>176</v>
      </c>
      <c r="E2169" s="22" t="s">
        <v>1214</v>
      </c>
      <c r="F2169" s="78">
        <v>184.6</v>
      </c>
      <c r="G2169" s="115">
        <f t="shared" si="33"/>
        <v>7780.040840000001</v>
      </c>
    </row>
    <row r="2170" spans="1:7" ht="25.5">
      <c r="A2170" s="92">
        <v>2100</v>
      </c>
      <c r="B2170" s="41" t="s">
        <v>1217</v>
      </c>
      <c r="C2170" s="76" t="s">
        <v>105</v>
      </c>
      <c r="D2170" s="2">
        <v>176</v>
      </c>
      <c r="E2170" s="22" t="s">
        <v>1216</v>
      </c>
      <c r="F2170" s="78">
        <v>197.2</v>
      </c>
      <c r="G2170" s="115">
        <f t="shared" si="33"/>
        <v>8311.07288</v>
      </c>
    </row>
    <row r="2171" spans="1:7" ht="25.5">
      <c r="A2171" s="92">
        <v>2101</v>
      </c>
      <c r="B2171" s="41" t="s">
        <v>1219</v>
      </c>
      <c r="C2171" s="76" t="s">
        <v>105</v>
      </c>
      <c r="D2171" s="2">
        <v>176</v>
      </c>
      <c r="E2171" s="22" t="s">
        <v>1218</v>
      </c>
      <c r="F2171" s="78">
        <v>209.8</v>
      </c>
      <c r="G2171" s="115">
        <f t="shared" si="33"/>
        <v>8842.104920000002</v>
      </c>
    </row>
    <row r="2172" spans="1:7" ht="12.75">
      <c r="A2172" s="92">
        <v>589</v>
      </c>
      <c r="B2172" s="60" t="s">
        <v>4224</v>
      </c>
      <c r="C2172" s="76" t="s">
        <v>105</v>
      </c>
      <c r="D2172" s="2">
        <v>61</v>
      </c>
      <c r="E2172" s="23" t="s">
        <v>4223</v>
      </c>
      <c r="F2172" s="78">
        <v>97.1</v>
      </c>
      <c r="G2172" s="115">
        <f t="shared" si="33"/>
        <v>4092.31834</v>
      </c>
    </row>
    <row r="2173" spans="1:7" ht="12.75">
      <c r="A2173" s="92">
        <v>809</v>
      </c>
      <c r="B2173" s="60" t="s">
        <v>3732</v>
      </c>
      <c r="C2173" s="76" t="s">
        <v>105</v>
      </c>
      <c r="D2173" s="2">
        <v>79</v>
      </c>
      <c r="E2173" s="22" t="s">
        <v>3731</v>
      </c>
      <c r="F2173" s="78">
        <v>61.2</v>
      </c>
      <c r="G2173" s="115">
        <f t="shared" si="33"/>
        <v>2579.2984800000004</v>
      </c>
    </row>
    <row r="2174" spans="1:7" ht="12.75">
      <c r="A2174" s="92">
        <v>830</v>
      </c>
      <c r="B2174" s="60" t="s">
        <v>3769</v>
      </c>
      <c r="C2174" s="76" t="s">
        <v>105</v>
      </c>
      <c r="D2174" s="2">
        <v>81</v>
      </c>
      <c r="E2174" s="22" t="s">
        <v>3768</v>
      </c>
      <c r="F2174" s="78">
        <v>61.2</v>
      </c>
      <c r="G2174" s="115">
        <f t="shared" si="33"/>
        <v>2579.2984800000004</v>
      </c>
    </row>
    <row r="2175" spans="1:7" ht="12.75">
      <c r="A2175" s="92">
        <v>810</v>
      </c>
      <c r="B2175" s="60" t="s">
        <v>3734</v>
      </c>
      <c r="C2175" s="76" t="s">
        <v>105</v>
      </c>
      <c r="D2175" s="2">
        <v>79</v>
      </c>
      <c r="E2175" s="22" t="s">
        <v>3733</v>
      </c>
      <c r="F2175" s="78">
        <v>61.2</v>
      </c>
      <c r="G2175" s="115">
        <f t="shared" si="33"/>
        <v>2579.2984800000004</v>
      </c>
    </row>
    <row r="2176" spans="1:7" ht="12.75">
      <c r="A2176" s="92">
        <v>831</v>
      </c>
      <c r="B2176" s="60" t="s">
        <v>3771</v>
      </c>
      <c r="C2176" s="76" t="s">
        <v>105</v>
      </c>
      <c r="D2176" s="2">
        <v>81</v>
      </c>
      <c r="E2176" s="22" t="s">
        <v>3770</v>
      </c>
      <c r="F2176" s="78">
        <v>61.2</v>
      </c>
      <c r="G2176" s="115">
        <f t="shared" si="33"/>
        <v>2579.2984800000004</v>
      </c>
    </row>
    <row r="2177" spans="1:7" ht="12.75">
      <c r="A2177" s="92">
        <v>709</v>
      </c>
      <c r="B2177" s="66" t="s">
        <v>3984</v>
      </c>
      <c r="C2177" s="76" t="s">
        <v>105</v>
      </c>
      <c r="D2177" s="2">
        <v>69</v>
      </c>
      <c r="E2177" s="3" t="s">
        <v>3983</v>
      </c>
      <c r="F2177" s="78">
        <v>61.9</v>
      </c>
      <c r="G2177" s="115">
        <f t="shared" si="33"/>
        <v>2608.80026</v>
      </c>
    </row>
    <row r="2178" spans="1:7" ht="12.75">
      <c r="A2178" s="92">
        <v>842</v>
      </c>
      <c r="B2178" s="41" t="s">
        <v>3789</v>
      </c>
      <c r="C2178" s="76" t="s">
        <v>105</v>
      </c>
      <c r="D2178" s="2">
        <v>81</v>
      </c>
      <c r="E2178" s="22" t="s">
        <v>3788</v>
      </c>
      <c r="F2178" s="78">
        <v>12.3</v>
      </c>
      <c r="G2178" s="115">
        <f t="shared" si="33"/>
        <v>518.3884200000001</v>
      </c>
    </row>
    <row r="2179" spans="1:7" ht="12.75">
      <c r="A2179" s="92">
        <v>843</v>
      </c>
      <c r="B2179" s="41" t="s">
        <v>3791</v>
      </c>
      <c r="C2179" s="76" t="s">
        <v>105</v>
      </c>
      <c r="D2179" s="2">
        <v>81</v>
      </c>
      <c r="E2179" s="22" t="s">
        <v>3790</v>
      </c>
      <c r="F2179" s="78">
        <v>23.1</v>
      </c>
      <c r="G2179" s="115">
        <f aca="true" t="shared" si="34" ref="G2179:G2242">F2179*Курс</f>
        <v>973.5587400000001</v>
      </c>
    </row>
    <row r="2180" spans="1:7" ht="12.75">
      <c r="A2180" s="92">
        <v>1304</v>
      </c>
      <c r="B2180" s="41" t="s">
        <v>3026</v>
      </c>
      <c r="C2180" s="76" t="s">
        <v>105</v>
      </c>
      <c r="D2180" s="23">
        <v>106</v>
      </c>
      <c r="E2180" s="23" t="s">
        <v>3013</v>
      </c>
      <c r="F2180" s="78">
        <v>9.1</v>
      </c>
      <c r="G2180" s="115">
        <f t="shared" si="34"/>
        <v>383.52314</v>
      </c>
    </row>
    <row r="2181" spans="1:7" ht="12.75">
      <c r="A2181" s="92">
        <v>1311</v>
      </c>
      <c r="B2181" s="41" t="s">
        <v>3026</v>
      </c>
      <c r="C2181" s="76" t="s">
        <v>105</v>
      </c>
      <c r="D2181" s="23">
        <v>106</v>
      </c>
      <c r="E2181" s="23" t="s">
        <v>3025</v>
      </c>
      <c r="F2181" s="78">
        <v>9.1</v>
      </c>
      <c r="G2181" s="115">
        <f t="shared" si="34"/>
        <v>383.52314</v>
      </c>
    </row>
    <row r="2182" spans="1:7" ht="12.75">
      <c r="A2182" s="92">
        <v>1305</v>
      </c>
      <c r="B2182" s="41" t="s">
        <v>3015</v>
      </c>
      <c r="C2182" s="76" t="s">
        <v>105</v>
      </c>
      <c r="D2182" s="23">
        <v>106</v>
      </c>
      <c r="E2182" s="23" t="s">
        <v>3014</v>
      </c>
      <c r="F2182" s="78">
        <v>14.7</v>
      </c>
      <c r="G2182" s="115">
        <f t="shared" si="34"/>
        <v>619.53738</v>
      </c>
    </row>
    <row r="2183" spans="1:7" ht="12.75">
      <c r="A2183" s="92">
        <v>1312</v>
      </c>
      <c r="B2183" s="41" t="s">
        <v>3015</v>
      </c>
      <c r="C2183" s="76" t="s">
        <v>105</v>
      </c>
      <c r="D2183" s="23">
        <v>106</v>
      </c>
      <c r="E2183" s="23" t="s">
        <v>3027</v>
      </c>
      <c r="F2183" s="78">
        <v>9.1</v>
      </c>
      <c r="G2183" s="115">
        <f t="shared" si="34"/>
        <v>383.52314</v>
      </c>
    </row>
    <row r="2184" spans="1:7" ht="12.75">
      <c r="A2184" s="92">
        <v>1306</v>
      </c>
      <c r="B2184" s="41" t="s">
        <v>3017</v>
      </c>
      <c r="C2184" s="76" t="s">
        <v>105</v>
      </c>
      <c r="D2184" s="23">
        <v>106</v>
      </c>
      <c r="E2184" s="23" t="s">
        <v>3016</v>
      </c>
      <c r="F2184" s="78">
        <v>15.5</v>
      </c>
      <c r="G2184" s="115">
        <f t="shared" si="34"/>
        <v>653.2537</v>
      </c>
    </row>
    <row r="2185" spans="1:7" ht="12.75">
      <c r="A2185" s="92">
        <v>1318</v>
      </c>
      <c r="B2185" s="41" t="s">
        <v>3033</v>
      </c>
      <c r="C2185" s="76" t="s">
        <v>105</v>
      </c>
      <c r="D2185" s="23">
        <v>106</v>
      </c>
      <c r="E2185" s="23" t="s">
        <v>3032</v>
      </c>
      <c r="F2185" s="78">
        <v>20.5</v>
      </c>
      <c r="G2185" s="115">
        <f t="shared" si="34"/>
        <v>863.9807000000001</v>
      </c>
    </row>
    <row r="2186" spans="1:7" ht="12.75">
      <c r="A2186" s="92">
        <v>1320</v>
      </c>
      <c r="B2186" s="41" t="s">
        <v>3037</v>
      </c>
      <c r="C2186" s="76" t="s">
        <v>105</v>
      </c>
      <c r="D2186" s="23">
        <v>106</v>
      </c>
      <c r="E2186" s="23" t="s">
        <v>3036</v>
      </c>
      <c r="F2186" s="78">
        <v>27</v>
      </c>
      <c r="G2186" s="115">
        <f t="shared" si="34"/>
        <v>1137.9258</v>
      </c>
    </row>
    <row r="2187" spans="1:7" ht="12.75">
      <c r="A2187" s="92">
        <v>1313</v>
      </c>
      <c r="B2187" s="41" t="s">
        <v>3017</v>
      </c>
      <c r="C2187" s="76" t="s">
        <v>105</v>
      </c>
      <c r="D2187" s="23">
        <v>106</v>
      </c>
      <c r="E2187" s="23" t="s">
        <v>3028</v>
      </c>
      <c r="F2187" s="78">
        <v>14.7</v>
      </c>
      <c r="G2187" s="115">
        <f t="shared" si="34"/>
        <v>619.53738</v>
      </c>
    </row>
    <row r="2188" spans="1:7" ht="12.75">
      <c r="A2188" s="92">
        <v>1307</v>
      </c>
      <c r="B2188" s="41" t="s">
        <v>3019</v>
      </c>
      <c r="C2188" s="76" t="s">
        <v>105</v>
      </c>
      <c r="D2188" s="23">
        <v>106</v>
      </c>
      <c r="E2188" s="23" t="s">
        <v>3018</v>
      </c>
      <c r="F2188" s="78">
        <v>15.5</v>
      </c>
      <c r="G2188" s="115">
        <f t="shared" si="34"/>
        <v>653.2537</v>
      </c>
    </row>
    <row r="2189" spans="1:7" ht="12.75">
      <c r="A2189" s="92">
        <v>1319</v>
      </c>
      <c r="B2189" s="41" t="s">
        <v>3035</v>
      </c>
      <c r="C2189" s="76" t="s">
        <v>105</v>
      </c>
      <c r="D2189" s="23">
        <v>106</v>
      </c>
      <c r="E2189" s="23" t="s">
        <v>3034</v>
      </c>
      <c r="F2189" s="78">
        <v>20.5</v>
      </c>
      <c r="G2189" s="115">
        <f t="shared" si="34"/>
        <v>863.9807000000001</v>
      </c>
    </row>
    <row r="2190" spans="1:7" ht="12.75">
      <c r="A2190" s="92">
        <v>1321</v>
      </c>
      <c r="B2190" s="41" t="s">
        <v>3039</v>
      </c>
      <c r="C2190" s="76" t="s">
        <v>105</v>
      </c>
      <c r="D2190" s="23">
        <v>106</v>
      </c>
      <c r="E2190" s="23" t="s">
        <v>3038</v>
      </c>
      <c r="F2190" s="78">
        <v>27</v>
      </c>
      <c r="G2190" s="115">
        <f t="shared" si="34"/>
        <v>1137.9258</v>
      </c>
    </row>
    <row r="2191" spans="1:7" ht="12.75">
      <c r="A2191" s="92">
        <v>1314</v>
      </c>
      <c r="B2191" s="41" t="s">
        <v>3019</v>
      </c>
      <c r="C2191" s="76" t="s">
        <v>105</v>
      </c>
      <c r="D2191" s="23">
        <v>106</v>
      </c>
      <c r="E2191" s="23" t="s">
        <v>3029</v>
      </c>
      <c r="F2191" s="78">
        <v>15.5</v>
      </c>
      <c r="G2191" s="115">
        <f t="shared" si="34"/>
        <v>653.2537</v>
      </c>
    </row>
    <row r="2192" spans="1:7" ht="12.75">
      <c r="A2192" s="92">
        <v>1308</v>
      </c>
      <c r="B2192" s="41" t="s">
        <v>3021</v>
      </c>
      <c r="C2192" s="76" t="s">
        <v>105</v>
      </c>
      <c r="D2192" s="23">
        <v>106</v>
      </c>
      <c r="E2192" s="23" t="s">
        <v>3020</v>
      </c>
      <c r="F2192" s="78">
        <v>15.5</v>
      </c>
      <c r="G2192" s="115">
        <f t="shared" si="34"/>
        <v>653.2537</v>
      </c>
    </row>
    <row r="2193" spans="1:7" ht="12.75">
      <c r="A2193" s="92">
        <v>1315</v>
      </c>
      <c r="B2193" s="41" t="s">
        <v>3021</v>
      </c>
      <c r="C2193" s="76" t="s">
        <v>105</v>
      </c>
      <c r="D2193" s="23">
        <v>106</v>
      </c>
      <c r="E2193" s="23" t="s">
        <v>3030</v>
      </c>
      <c r="F2193" s="78">
        <v>15.5</v>
      </c>
      <c r="G2193" s="115">
        <f t="shared" si="34"/>
        <v>653.2537</v>
      </c>
    </row>
    <row r="2194" spans="1:7" ht="12.75">
      <c r="A2194" s="92">
        <v>1309</v>
      </c>
      <c r="B2194" s="41" t="s">
        <v>3023</v>
      </c>
      <c r="C2194" s="76" t="s">
        <v>105</v>
      </c>
      <c r="D2194" s="23">
        <v>106</v>
      </c>
      <c r="E2194" s="23" t="s">
        <v>3022</v>
      </c>
      <c r="F2194" s="78">
        <v>19.6</v>
      </c>
      <c r="G2194" s="115">
        <f t="shared" si="34"/>
        <v>826.0498400000001</v>
      </c>
    </row>
    <row r="2195" spans="1:7" ht="12.75">
      <c r="A2195" s="92">
        <v>1316</v>
      </c>
      <c r="B2195" s="41" t="s">
        <v>3023</v>
      </c>
      <c r="C2195" s="76" t="s">
        <v>105</v>
      </c>
      <c r="D2195" s="23">
        <v>106</v>
      </c>
      <c r="E2195" s="23" t="s">
        <v>3031</v>
      </c>
      <c r="F2195" s="78">
        <v>19.6</v>
      </c>
      <c r="G2195" s="115">
        <f t="shared" si="34"/>
        <v>826.0498400000001</v>
      </c>
    </row>
    <row r="2196" spans="1:7" ht="12.75">
      <c r="A2196" s="92">
        <v>1186</v>
      </c>
      <c r="B2196" s="99" t="s">
        <v>2791</v>
      </c>
      <c r="C2196" s="76" t="s">
        <v>105</v>
      </c>
      <c r="D2196" s="2">
        <v>105</v>
      </c>
      <c r="E2196" s="22" t="s">
        <v>2790</v>
      </c>
      <c r="F2196" s="78">
        <v>19</v>
      </c>
      <c r="G2196" s="115">
        <f t="shared" si="34"/>
        <v>800.7626</v>
      </c>
    </row>
    <row r="2197" spans="1:7" ht="12.75">
      <c r="A2197" s="92">
        <v>1190</v>
      </c>
      <c r="B2197" s="99" t="s">
        <v>2799</v>
      </c>
      <c r="C2197" s="76" t="s">
        <v>105</v>
      </c>
      <c r="D2197" s="2">
        <v>105</v>
      </c>
      <c r="E2197" s="22" t="s">
        <v>2798</v>
      </c>
      <c r="F2197" s="78">
        <v>46</v>
      </c>
      <c r="G2197" s="115">
        <f t="shared" si="34"/>
        <v>1938.6884</v>
      </c>
    </row>
    <row r="2198" spans="1:7" ht="12.75">
      <c r="A2198" s="92">
        <v>1189</v>
      </c>
      <c r="B2198" s="99" t="s">
        <v>2797</v>
      </c>
      <c r="C2198" s="76" t="s">
        <v>105</v>
      </c>
      <c r="D2198" s="2">
        <v>105</v>
      </c>
      <c r="E2198" s="22" t="s">
        <v>2796</v>
      </c>
      <c r="F2198" s="78">
        <v>41.3</v>
      </c>
      <c r="G2198" s="115">
        <f t="shared" si="34"/>
        <v>1740.60502</v>
      </c>
    </row>
    <row r="2199" spans="1:7" ht="12.75">
      <c r="A2199" s="92">
        <v>1188</v>
      </c>
      <c r="B2199" s="99" t="s">
        <v>2795</v>
      </c>
      <c r="C2199" s="76" t="s">
        <v>105</v>
      </c>
      <c r="D2199" s="2">
        <v>105</v>
      </c>
      <c r="E2199" s="22" t="s">
        <v>2794</v>
      </c>
      <c r="F2199" s="78">
        <v>29.6</v>
      </c>
      <c r="G2199" s="115">
        <f t="shared" si="34"/>
        <v>1247.50384</v>
      </c>
    </row>
    <row r="2200" spans="1:7" ht="12.75">
      <c r="A2200" s="92">
        <v>1191</v>
      </c>
      <c r="B2200" s="99" t="s">
        <v>2801</v>
      </c>
      <c r="C2200" s="76" t="s">
        <v>105</v>
      </c>
      <c r="D2200" s="2">
        <v>105</v>
      </c>
      <c r="E2200" s="22" t="s">
        <v>2800</v>
      </c>
      <c r="F2200" s="78">
        <v>54.2</v>
      </c>
      <c r="G2200" s="115">
        <f t="shared" si="34"/>
        <v>2284.2806800000003</v>
      </c>
    </row>
    <row r="2201" spans="1:7" ht="12.75">
      <c r="A2201" s="92">
        <v>1187</v>
      </c>
      <c r="B2201" s="99" t="s">
        <v>2793</v>
      </c>
      <c r="C2201" s="76" t="s">
        <v>105</v>
      </c>
      <c r="D2201" s="2">
        <v>105</v>
      </c>
      <c r="E2201" s="22" t="s">
        <v>2792</v>
      </c>
      <c r="F2201" s="78">
        <v>28.4</v>
      </c>
      <c r="G2201" s="115">
        <f t="shared" si="34"/>
        <v>1196.92936</v>
      </c>
    </row>
    <row r="2202" spans="1:7" ht="12.75">
      <c r="A2202" s="92">
        <v>1278</v>
      </c>
      <c r="B2202" s="41" t="s">
        <v>2966</v>
      </c>
      <c r="C2202" s="76" t="s">
        <v>105</v>
      </c>
      <c r="D2202" s="2">
        <v>105</v>
      </c>
      <c r="E2202" s="23" t="s">
        <v>2965</v>
      </c>
      <c r="F2202" s="78">
        <v>36.6</v>
      </c>
      <c r="G2202" s="115">
        <f t="shared" si="34"/>
        <v>1542.5216400000002</v>
      </c>
    </row>
    <row r="2203" spans="1:7" ht="12.75">
      <c r="A2203" s="92">
        <v>1276</v>
      </c>
      <c r="B2203" s="41" t="s">
        <v>2962</v>
      </c>
      <c r="C2203" s="76" t="s">
        <v>105</v>
      </c>
      <c r="D2203" s="2">
        <v>105</v>
      </c>
      <c r="E2203" s="23" t="s">
        <v>2961</v>
      </c>
      <c r="F2203" s="78">
        <v>19.9</v>
      </c>
      <c r="G2203" s="115">
        <f t="shared" si="34"/>
        <v>838.69346</v>
      </c>
    </row>
    <row r="2204" spans="1:7" ht="12.75">
      <c r="A2204" s="92">
        <v>1280</v>
      </c>
      <c r="B2204" s="41" t="s">
        <v>2970</v>
      </c>
      <c r="C2204" s="76" t="s">
        <v>105</v>
      </c>
      <c r="D2204" s="2">
        <v>105</v>
      </c>
      <c r="E2204" s="23" t="s">
        <v>2969</v>
      </c>
      <c r="F2204" s="78">
        <v>58.6</v>
      </c>
      <c r="G2204" s="115">
        <f t="shared" si="34"/>
        <v>2469.72044</v>
      </c>
    </row>
    <row r="2205" spans="1:7" ht="12.75">
      <c r="A2205" s="92">
        <v>1279</v>
      </c>
      <c r="B2205" s="41" t="s">
        <v>2968</v>
      </c>
      <c r="C2205" s="76" t="s">
        <v>105</v>
      </c>
      <c r="D2205" s="2">
        <v>105</v>
      </c>
      <c r="E2205" s="23" t="s">
        <v>2967</v>
      </c>
      <c r="F2205" s="78">
        <v>48.3</v>
      </c>
      <c r="G2205" s="115">
        <f t="shared" si="34"/>
        <v>2035.62282</v>
      </c>
    </row>
    <row r="2206" spans="1:7" ht="12.75">
      <c r="A2206" s="92">
        <v>1277</v>
      </c>
      <c r="B2206" s="41" t="s">
        <v>2964</v>
      </c>
      <c r="C2206" s="76" t="s">
        <v>105</v>
      </c>
      <c r="D2206" s="2">
        <v>105</v>
      </c>
      <c r="E2206" s="23" t="s">
        <v>2963</v>
      </c>
      <c r="F2206" s="78">
        <v>24.3</v>
      </c>
      <c r="G2206" s="115">
        <f t="shared" si="34"/>
        <v>1024.1332200000002</v>
      </c>
    </row>
    <row r="2207" spans="1:7" ht="12.75">
      <c r="A2207" s="92">
        <v>197</v>
      </c>
      <c r="B2207" s="100" t="s">
        <v>5047</v>
      </c>
      <c r="C2207" s="76" t="s">
        <v>105</v>
      </c>
      <c r="D2207" s="2">
        <v>34</v>
      </c>
      <c r="E2207" s="22" t="s">
        <v>5046</v>
      </c>
      <c r="F2207" s="78">
        <v>2703.9</v>
      </c>
      <c r="G2207" s="115">
        <f t="shared" si="34"/>
        <v>113956.94706</v>
      </c>
    </row>
    <row r="2208" spans="1:7" ht="12.75">
      <c r="A2208" s="92">
        <v>198</v>
      </c>
      <c r="B2208" s="100" t="s">
        <v>5049</v>
      </c>
      <c r="C2208" s="76" t="s">
        <v>105</v>
      </c>
      <c r="D2208" s="2">
        <v>34</v>
      </c>
      <c r="E2208" s="22" t="s">
        <v>5048</v>
      </c>
      <c r="F2208" s="78">
        <v>2703.9</v>
      </c>
      <c r="G2208" s="115">
        <f t="shared" si="34"/>
        <v>113956.94706</v>
      </c>
    </row>
    <row r="2209" spans="1:7" ht="12.75">
      <c r="A2209" s="92">
        <v>234</v>
      </c>
      <c r="B2209" s="41" t="s">
        <v>4756</v>
      </c>
      <c r="C2209" s="76" t="s">
        <v>105</v>
      </c>
      <c r="D2209" s="2">
        <v>37</v>
      </c>
      <c r="E2209" s="23" t="s">
        <v>4755</v>
      </c>
      <c r="F2209" s="78">
        <v>2010.6</v>
      </c>
      <c r="G2209" s="115">
        <f t="shared" si="34"/>
        <v>84737.54124</v>
      </c>
    </row>
    <row r="2210" spans="1:7" ht="12.75">
      <c r="A2210" s="92">
        <v>236</v>
      </c>
      <c r="B2210" s="41" t="s">
        <v>4760</v>
      </c>
      <c r="C2210" s="76" t="s">
        <v>105</v>
      </c>
      <c r="D2210" s="2">
        <v>37</v>
      </c>
      <c r="E2210" s="23" t="s">
        <v>4759</v>
      </c>
      <c r="F2210" s="78">
        <v>2010.6</v>
      </c>
      <c r="G2210" s="115">
        <f t="shared" si="34"/>
        <v>84737.54124</v>
      </c>
    </row>
    <row r="2211" spans="1:7" ht="12.75">
      <c r="A2211" s="92">
        <v>238</v>
      </c>
      <c r="B2211" s="41" t="s">
        <v>4764</v>
      </c>
      <c r="C2211" s="76" t="s">
        <v>105</v>
      </c>
      <c r="D2211" s="2">
        <v>37</v>
      </c>
      <c r="E2211" s="23" t="s">
        <v>4763</v>
      </c>
      <c r="F2211" s="78">
        <v>2010.6</v>
      </c>
      <c r="G2211" s="115">
        <f t="shared" si="34"/>
        <v>84737.54124</v>
      </c>
    </row>
    <row r="2212" spans="1:7" ht="12.75">
      <c r="A2212" s="92">
        <v>235</v>
      </c>
      <c r="B2212" s="41" t="s">
        <v>4758</v>
      </c>
      <c r="C2212" s="76" t="s">
        <v>105</v>
      </c>
      <c r="D2212" s="2">
        <v>37</v>
      </c>
      <c r="E2212" s="23" t="s">
        <v>4757</v>
      </c>
      <c r="F2212" s="78">
        <v>2010.6</v>
      </c>
      <c r="G2212" s="115">
        <f t="shared" si="34"/>
        <v>84737.54124</v>
      </c>
    </row>
    <row r="2213" spans="1:7" ht="12.75">
      <c r="A2213" s="92">
        <v>237</v>
      </c>
      <c r="B2213" s="41" t="s">
        <v>4762</v>
      </c>
      <c r="C2213" s="76" t="s">
        <v>105</v>
      </c>
      <c r="D2213" s="2">
        <v>37</v>
      </c>
      <c r="E2213" s="23" t="s">
        <v>4761</v>
      </c>
      <c r="F2213" s="78">
        <v>2010.6</v>
      </c>
      <c r="G2213" s="115">
        <f t="shared" si="34"/>
        <v>84737.54124</v>
      </c>
    </row>
    <row r="2214" spans="1:7" ht="12.75">
      <c r="A2214" s="92">
        <v>239</v>
      </c>
      <c r="B2214" s="41" t="s">
        <v>4766</v>
      </c>
      <c r="C2214" s="76" t="s">
        <v>105</v>
      </c>
      <c r="D2214" s="2">
        <v>37</v>
      </c>
      <c r="E2214" s="23" t="s">
        <v>4765</v>
      </c>
      <c r="F2214" s="78">
        <v>2010.6</v>
      </c>
      <c r="G2214" s="115">
        <f t="shared" si="34"/>
        <v>84737.54124</v>
      </c>
    </row>
    <row r="2215" spans="1:7" ht="12.75">
      <c r="A2215" s="92">
        <v>2542</v>
      </c>
      <c r="B2215" s="41" t="s">
        <v>694</v>
      </c>
      <c r="C2215" s="76" t="s">
        <v>105</v>
      </c>
      <c r="D2215" s="2">
        <v>197</v>
      </c>
      <c r="E2215" s="22" t="s">
        <v>693</v>
      </c>
      <c r="F2215" s="78">
        <v>84.7</v>
      </c>
      <c r="G2215" s="115">
        <f t="shared" si="34"/>
        <v>3569.71538</v>
      </c>
    </row>
    <row r="2216" spans="1:7" ht="12.75">
      <c r="A2216" s="92">
        <v>2529</v>
      </c>
      <c r="B2216" s="41" t="s">
        <v>669</v>
      </c>
      <c r="C2216" s="76" t="s">
        <v>105</v>
      </c>
      <c r="D2216" s="2">
        <v>197</v>
      </c>
      <c r="E2216" s="22" t="s">
        <v>668</v>
      </c>
      <c r="F2216" s="78">
        <v>84.7</v>
      </c>
      <c r="G2216" s="115">
        <f t="shared" si="34"/>
        <v>3569.71538</v>
      </c>
    </row>
    <row r="2217" spans="1:7" ht="12.75">
      <c r="A2217" s="92">
        <v>2398</v>
      </c>
      <c r="B2217" s="41" t="s">
        <v>879</v>
      </c>
      <c r="C2217" s="76" t="s">
        <v>105</v>
      </c>
      <c r="D2217" s="2">
        <v>186</v>
      </c>
      <c r="E2217" s="22" t="s">
        <v>878</v>
      </c>
      <c r="F2217" s="78">
        <v>6.6</v>
      </c>
      <c r="G2217" s="115">
        <f t="shared" si="34"/>
        <v>278.15964</v>
      </c>
    </row>
    <row r="2218" spans="1:7" ht="12.75">
      <c r="A2218" s="92">
        <v>2719</v>
      </c>
      <c r="B2218" s="41" t="s">
        <v>309</v>
      </c>
      <c r="C2218" s="76" t="s">
        <v>105</v>
      </c>
      <c r="D2218" s="2">
        <v>203</v>
      </c>
      <c r="E2218" s="22" t="s">
        <v>308</v>
      </c>
      <c r="F2218" s="78">
        <v>63.3</v>
      </c>
      <c r="G2218" s="115">
        <f t="shared" si="34"/>
        <v>2667.80382</v>
      </c>
    </row>
    <row r="2219" spans="1:7" ht="12.75">
      <c r="A2219" s="92">
        <v>2717</v>
      </c>
      <c r="B2219" s="41" t="s">
        <v>305</v>
      </c>
      <c r="C2219" s="76" t="s">
        <v>105</v>
      </c>
      <c r="D2219" s="2">
        <v>203</v>
      </c>
      <c r="E2219" s="22" t="s">
        <v>304</v>
      </c>
      <c r="F2219" s="78">
        <v>31.1</v>
      </c>
      <c r="G2219" s="115">
        <f t="shared" si="34"/>
        <v>1310.7219400000001</v>
      </c>
    </row>
    <row r="2220" spans="1:7" ht="12.75">
      <c r="A2220" s="92">
        <v>2715</v>
      </c>
      <c r="B2220" s="41" t="s">
        <v>301</v>
      </c>
      <c r="C2220" s="76" t="s">
        <v>105</v>
      </c>
      <c r="D2220" s="2">
        <v>203</v>
      </c>
      <c r="E2220" s="22" t="s">
        <v>300</v>
      </c>
      <c r="F2220" s="78">
        <v>31.1</v>
      </c>
      <c r="G2220" s="115">
        <f t="shared" si="34"/>
        <v>1310.7219400000001</v>
      </c>
    </row>
    <row r="2221" spans="1:7" ht="12.75">
      <c r="A2221" s="92">
        <v>2720</v>
      </c>
      <c r="B2221" s="41" t="s">
        <v>311</v>
      </c>
      <c r="C2221" s="76" t="s">
        <v>105</v>
      </c>
      <c r="D2221" s="2">
        <v>203</v>
      </c>
      <c r="E2221" s="22" t="s">
        <v>310</v>
      </c>
      <c r="F2221" s="78">
        <v>75</v>
      </c>
      <c r="G2221" s="115">
        <f t="shared" si="34"/>
        <v>3160.905</v>
      </c>
    </row>
    <row r="2222" spans="1:7" ht="12.75">
      <c r="A2222" s="92">
        <v>2718</v>
      </c>
      <c r="B2222" s="41" t="s">
        <v>307</v>
      </c>
      <c r="C2222" s="76" t="s">
        <v>105</v>
      </c>
      <c r="D2222" s="2">
        <v>203</v>
      </c>
      <c r="E2222" s="22" t="s">
        <v>306</v>
      </c>
      <c r="F2222" s="78">
        <v>36.6</v>
      </c>
      <c r="G2222" s="115">
        <f t="shared" si="34"/>
        <v>1542.5216400000002</v>
      </c>
    </row>
    <row r="2223" spans="1:7" ht="12.75">
      <c r="A2223" s="92">
        <v>2716</v>
      </c>
      <c r="B2223" s="41" t="s">
        <v>303</v>
      </c>
      <c r="C2223" s="76" t="s">
        <v>105</v>
      </c>
      <c r="D2223" s="2">
        <v>203</v>
      </c>
      <c r="E2223" s="22" t="s">
        <v>302</v>
      </c>
      <c r="F2223" s="78">
        <v>36.6</v>
      </c>
      <c r="G2223" s="115">
        <f t="shared" si="34"/>
        <v>1542.5216400000002</v>
      </c>
    </row>
    <row r="2224" spans="1:7" ht="25.5">
      <c r="A2224" s="92">
        <v>1521</v>
      </c>
      <c r="B2224" s="41" t="s">
        <v>2449</v>
      </c>
      <c r="C2224" s="76" t="s">
        <v>105</v>
      </c>
      <c r="D2224" s="2">
        <v>113</v>
      </c>
      <c r="E2224" s="22" t="s">
        <v>2448</v>
      </c>
      <c r="F2224" s="78">
        <v>63.1</v>
      </c>
      <c r="G2224" s="115">
        <f t="shared" si="34"/>
        <v>2659.37474</v>
      </c>
    </row>
    <row r="2225" spans="1:7" ht="25.5">
      <c r="A2225" s="92">
        <v>1508</v>
      </c>
      <c r="B2225" s="66" t="s">
        <v>2425</v>
      </c>
      <c r="C2225" s="76" t="s">
        <v>105</v>
      </c>
      <c r="D2225" s="2">
        <v>112</v>
      </c>
      <c r="E2225" s="22" t="s">
        <v>2424</v>
      </c>
      <c r="F2225" s="78">
        <v>250.5</v>
      </c>
      <c r="G2225" s="115">
        <f t="shared" si="34"/>
        <v>10557.422700000001</v>
      </c>
    </row>
    <row r="2226" spans="1:7" ht="25.5">
      <c r="A2226" s="92">
        <v>1512</v>
      </c>
      <c r="B2226" s="60" t="s">
        <v>2433</v>
      </c>
      <c r="C2226" s="76" t="s">
        <v>105</v>
      </c>
      <c r="D2226" s="2">
        <v>112</v>
      </c>
      <c r="E2226" s="22" t="s">
        <v>2432</v>
      </c>
      <c r="F2226" s="78">
        <v>250.5</v>
      </c>
      <c r="G2226" s="115">
        <f t="shared" si="34"/>
        <v>10557.422700000001</v>
      </c>
    </row>
    <row r="2227" spans="1:7" ht="12.75">
      <c r="A2227" s="92">
        <v>1517</v>
      </c>
      <c r="B2227" s="41" t="s">
        <v>2441</v>
      </c>
      <c r="C2227" s="76" t="s">
        <v>105</v>
      </c>
      <c r="D2227" s="2">
        <v>113</v>
      </c>
      <c r="E2227" s="22" t="s">
        <v>2440</v>
      </c>
      <c r="F2227" s="78">
        <v>52.6</v>
      </c>
      <c r="G2227" s="115">
        <f t="shared" si="34"/>
        <v>2216.8480400000003</v>
      </c>
    </row>
    <row r="2228" spans="1:7" ht="12.75">
      <c r="A2228" s="92">
        <v>1323</v>
      </c>
      <c r="B2228" s="41" t="s">
        <v>3042</v>
      </c>
      <c r="C2228" s="76" t="s">
        <v>105</v>
      </c>
      <c r="D2228" s="23">
        <v>106</v>
      </c>
      <c r="E2228" s="23" t="s">
        <v>3041</v>
      </c>
      <c r="F2228" s="78">
        <v>13.8</v>
      </c>
      <c r="G2228" s="115">
        <f t="shared" si="34"/>
        <v>581.60652</v>
      </c>
    </row>
    <row r="2229" spans="1:7" ht="12.75">
      <c r="A2229" s="92">
        <v>1324</v>
      </c>
      <c r="B2229" s="41" t="s">
        <v>3044</v>
      </c>
      <c r="C2229" s="76" t="s">
        <v>105</v>
      </c>
      <c r="D2229" s="23">
        <v>106</v>
      </c>
      <c r="E2229" s="23" t="s">
        <v>3043</v>
      </c>
      <c r="F2229" s="78">
        <v>13.8</v>
      </c>
      <c r="G2229" s="115">
        <f t="shared" si="34"/>
        <v>581.60652</v>
      </c>
    </row>
    <row r="2230" spans="1:7" ht="12.75">
      <c r="A2230" s="92">
        <v>1325</v>
      </c>
      <c r="B2230" s="41" t="s">
        <v>3046</v>
      </c>
      <c r="C2230" s="76" t="s">
        <v>105</v>
      </c>
      <c r="D2230" s="23">
        <v>106</v>
      </c>
      <c r="E2230" s="23" t="s">
        <v>3045</v>
      </c>
      <c r="F2230" s="78">
        <v>13.8</v>
      </c>
      <c r="G2230" s="115">
        <f t="shared" si="34"/>
        <v>581.60652</v>
      </c>
    </row>
    <row r="2231" spans="1:7" ht="12.75">
      <c r="A2231" s="92">
        <v>1326</v>
      </c>
      <c r="B2231" s="41" t="s">
        <v>3048</v>
      </c>
      <c r="C2231" s="76" t="s">
        <v>105</v>
      </c>
      <c r="D2231" s="23">
        <v>106</v>
      </c>
      <c r="E2231" s="23" t="s">
        <v>3047</v>
      </c>
      <c r="F2231" s="78">
        <v>13.8</v>
      </c>
      <c r="G2231" s="115">
        <f t="shared" si="34"/>
        <v>581.60652</v>
      </c>
    </row>
    <row r="2232" spans="1:7" ht="12.75">
      <c r="A2232" s="92">
        <v>2583</v>
      </c>
      <c r="B2232" s="41" t="s">
        <v>422</v>
      </c>
      <c r="C2232" s="76" t="s">
        <v>105</v>
      </c>
      <c r="D2232" s="2">
        <v>199</v>
      </c>
      <c r="E2232" s="23" t="s">
        <v>421</v>
      </c>
      <c r="F2232" s="78">
        <v>616.8</v>
      </c>
      <c r="G2232" s="115">
        <f t="shared" si="34"/>
        <v>25995.28272</v>
      </c>
    </row>
    <row r="2233" spans="1:7" ht="12.75">
      <c r="A2233" s="92">
        <v>2584</v>
      </c>
      <c r="B2233" s="41" t="s">
        <v>424</v>
      </c>
      <c r="C2233" s="76" t="s">
        <v>105</v>
      </c>
      <c r="D2233" s="2">
        <v>199</v>
      </c>
      <c r="E2233" s="23" t="s">
        <v>423</v>
      </c>
      <c r="F2233" s="78">
        <v>924.9</v>
      </c>
      <c r="G2233" s="115">
        <f t="shared" si="34"/>
        <v>38980.28046</v>
      </c>
    </row>
    <row r="2234" spans="1:7" ht="25.5">
      <c r="A2234" s="92">
        <v>2616</v>
      </c>
      <c r="B2234" s="41" t="s">
        <v>488</v>
      </c>
      <c r="C2234" s="76" t="s">
        <v>105</v>
      </c>
      <c r="D2234" s="2">
        <v>199</v>
      </c>
      <c r="E2234" s="3" t="s">
        <v>487</v>
      </c>
      <c r="F2234" s="78">
        <v>17.3</v>
      </c>
      <c r="G2234" s="115">
        <f t="shared" si="34"/>
        <v>729.1154200000001</v>
      </c>
    </row>
    <row r="2235" spans="1:7" ht="25.5">
      <c r="A2235" s="92">
        <v>2617</v>
      </c>
      <c r="B2235" s="41" t="s">
        <v>490</v>
      </c>
      <c r="C2235" s="76" t="s">
        <v>105</v>
      </c>
      <c r="D2235" s="2">
        <v>199</v>
      </c>
      <c r="E2235" s="3" t="s">
        <v>489</v>
      </c>
      <c r="F2235" s="78">
        <v>17.3</v>
      </c>
      <c r="G2235" s="115">
        <f t="shared" si="34"/>
        <v>729.1154200000001</v>
      </c>
    </row>
    <row r="2236" spans="1:7" ht="25.5">
      <c r="A2236" s="92">
        <v>2618</v>
      </c>
      <c r="B2236" s="41" t="s">
        <v>492</v>
      </c>
      <c r="C2236" s="76" t="s">
        <v>105</v>
      </c>
      <c r="D2236" s="2">
        <v>199</v>
      </c>
      <c r="E2236" s="23" t="s">
        <v>491</v>
      </c>
      <c r="F2236" s="78">
        <v>17.3</v>
      </c>
      <c r="G2236" s="115">
        <f t="shared" si="34"/>
        <v>729.1154200000001</v>
      </c>
    </row>
    <row r="2237" spans="1:7" ht="25.5">
      <c r="A2237" s="92">
        <v>2619</v>
      </c>
      <c r="B2237" s="41" t="s">
        <v>494</v>
      </c>
      <c r="C2237" s="76" t="s">
        <v>105</v>
      </c>
      <c r="D2237" s="2">
        <v>199</v>
      </c>
      <c r="E2237" s="23" t="s">
        <v>493</v>
      </c>
      <c r="F2237" s="78">
        <v>17.3</v>
      </c>
      <c r="G2237" s="115">
        <f t="shared" si="34"/>
        <v>729.1154200000001</v>
      </c>
    </row>
    <row r="2238" spans="1:7" ht="25.5">
      <c r="A2238" s="92">
        <v>2579</v>
      </c>
      <c r="B2238" s="41" t="s">
        <v>414</v>
      </c>
      <c r="C2238" s="76" t="s">
        <v>105</v>
      </c>
      <c r="D2238" s="2">
        <v>199</v>
      </c>
      <c r="E2238" s="3" t="s">
        <v>761</v>
      </c>
      <c r="F2238" s="78">
        <v>17.3</v>
      </c>
      <c r="G2238" s="115">
        <f t="shared" si="34"/>
        <v>729.1154200000001</v>
      </c>
    </row>
    <row r="2239" spans="1:7" ht="25.5">
      <c r="A2239" s="92">
        <v>2580</v>
      </c>
      <c r="B2239" s="41" t="s">
        <v>416</v>
      </c>
      <c r="C2239" s="76" t="s">
        <v>105</v>
      </c>
      <c r="D2239" s="2">
        <v>199</v>
      </c>
      <c r="E2239" s="3" t="s">
        <v>415</v>
      </c>
      <c r="F2239" s="78">
        <v>17.3</v>
      </c>
      <c r="G2239" s="115">
        <f t="shared" si="34"/>
        <v>729.1154200000001</v>
      </c>
    </row>
    <row r="2240" spans="1:7" ht="25.5">
      <c r="A2240" s="92">
        <v>2581</v>
      </c>
      <c r="B2240" s="41" t="s">
        <v>418</v>
      </c>
      <c r="C2240" s="76" t="s">
        <v>105</v>
      </c>
      <c r="D2240" s="2">
        <v>199</v>
      </c>
      <c r="E2240" s="23" t="s">
        <v>417</v>
      </c>
      <c r="F2240" s="78">
        <v>17.3</v>
      </c>
      <c r="G2240" s="115">
        <f t="shared" si="34"/>
        <v>729.1154200000001</v>
      </c>
    </row>
    <row r="2241" spans="1:7" ht="25.5">
      <c r="A2241" s="92">
        <v>2582</v>
      </c>
      <c r="B2241" s="41" t="s">
        <v>420</v>
      </c>
      <c r="C2241" s="76" t="s">
        <v>105</v>
      </c>
      <c r="D2241" s="2">
        <v>199</v>
      </c>
      <c r="E2241" s="23" t="s">
        <v>419</v>
      </c>
      <c r="F2241" s="78">
        <v>17.3</v>
      </c>
      <c r="G2241" s="115">
        <f t="shared" si="34"/>
        <v>729.1154200000001</v>
      </c>
    </row>
    <row r="2242" spans="1:7" ht="25.5">
      <c r="A2242" s="92">
        <v>2622</v>
      </c>
      <c r="B2242" s="41" t="s">
        <v>500</v>
      </c>
      <c r="C2242" s="76" t="s">
        <v>105</v>
      </c>
      <c r="D2242" s="2">
        <v>199</v>
      </c>
      <c r="E2242" s="3" t="s">
        <v>499</v>
      </c>
      <c r="F2242" s="78">
        <v>25.2</v>
      </c>
      <c r="G2242" s="115">
        <f t="shared" si="34"/>
        <v>1062.06408</v>
      </c>
    </row>
    <row r="2243" spans="1:7" ht="25.5">
      <c r="A2243" s="92">
        <v>2623</v>
      </c>
      <c r="B2243" s="41" t="s">
        <v>502</v>
      </c>
      <c r="C2243" s="76" t="s">
        <v>105</v>
      </c>
      <c r="D2243" s="2">
        <v>199</v>
      </c>
      <c r="E2243" s="3" t="s">
        <v>501</v>
      </c>
      <c r="F2243" s="78">
        <v>25.2</v>
      </c>
      <c r="G2243" s="115">
        <f aca="true" t="shared" si="35" ref="G2243:G2306">F2243*Курс</f>
        <v>1062.06408</v>
      </c>
    </row>
    <row r="2244" spans="1:7" ht="25.5">
      <c r="A2244" s="92">
        <v>2624</v>
      </c>
      <c r="B2244" s="41" t="s">
        <v>504</v>
      </c>
      <c r="C2244" s="76" t="s">
        <v>105</v>
      </c>
      <c r="D2244" s="2">
        <v>199</v>
      </c>
      <c r="E2244" s="23" t="s">
        <v>503</v>
      </c>
      <c r="F2244" s="78">
        <v>25.2</v>
      </c>
      <c r="G2244" s="115">
        <f t="shared" si="35"/>
        <v>1062.06408</v>
      </c>
    </row>
    <row r="2245" spans="1:7" ht="25.5">
      <c r="A2245" s="92">
        <v>2625</v>
      </c>
      <c r="B2245" s="41" t="s">
        <v>506</v>
      </c>
      <c r="C2245" s="76" t="s">
        <v>105</v>
      </c>
      <c r="D2245" s="2">
        <v>199</v>
      </c>
      <c r="E2245" s="23" t="s">
        <v>505</v>
      </c>
      <c r="F2245" s="78">
        <v>25.2</v>
      </c>
      <c r="G2245" s="115">
        <f t="shared" si="35"/>
        <v>1062.06408</v>
      </c>
    </row>
    <row r="2246" spans="1:7" ht="25.5">
      <c r="A2246" s="92">
        <v>2628</v>
      </c>
      <c r="B2246" s="41" t="s">
        <v>512</v>
      </c>
      <c r="C2246" s="76" t="s">
        <v>105</v>
      </c>
      <c r="D2246" s="2">
        <v>199</v>
      </c>
      <c r="E2246" s="3" t="s">
        <v>511</v>
      </c>
      <c r="F2246" s="78">
        <v>34.2</v>
      </c>
      <c r="G2246" s="115">
        <f t="shared" si="35"/>
        <v>1441.3726800000002</v>
      </c>
    </row>
    <row r="2247" spans="1:7" ht="25.5">
      <c r="A2247" s="92">
        <v>2629</v>
      </c>
      <c r="B2247" s="41" t="s">
        <v>514</v>
      </c>
      <c r="C2247" s="76" t="s">
        <v>105</v>
      </c>
      <c r="D2247" s="2">
        <v>199</v>
      </c>
      <c r="E2247" s="3" t="s">
        <v>513</v>
      </c>
      <c r="F2247" s="78">
        <v>34.2</v>
      </c>
      <c r="G2247" s="115">
        <f t="shared" si="35"/>
        <v>1441.3726800000002</v>
      </c>
    </row>
    <row r="2248" spans="1:7" ht="25.5">
      <c r="A2248" s="92">
        <v>2630</v>
      </c>
      <c r="B2248" s="41" t="s">
        <v>516</v>
      </c>
      <c r="C2248" s="76" t="s">
        <v>105</v>
      </c>
      <c r="D2248" s="2">
        <v>199</v>
      </c>
      <c r="E2248" s="23" t="s">
        <v>515</v>
      </c>
      <c r="F2248" s="78">
        <v>34.2</v>
      </c>
      <c r="G2248" s="115">
        <f t="shared" si="35"/>
        <v>1441.3726800000002</v>
      </c>
    </row>
    <row r="2249" spans="1:7" ht="25.5">
      <c r="A2249" s="92">
        <v>2631</v>
      </c>
      <c r="B2249" s="41" t="s">
        <v>518</v>
      </c>
      <c r="C2249" s="76" t="s">
        <v>105</v>
      </c>
      <c r="D2249" s="2">
        <v>199</v>
      </c>
      <c r="E2249" s="23" t="s">
        <v>517</v>
      </c>
      <c r="F2249" s="78">
        <v>34.2</v>
      </c>
      <c r="G2249" s="115">
        <f t="shared" si="35"/>
        <v>1441.3726800000002</v>
      </c>
    </row>
    <row r="2250" spans="1:7" ht="12.75">
      <c r="A2250" s="92">
        <v>2585</v>
      </c>
      <c r="B2250" s="41" t="s">
        <v>426</v>
      </c>
      <c r="C2250" s="76" t="s">
        <v>105</v>
      </c>
      <c r="D2250" s="2">
        <v>199</v>
      </c>
      <c r="E2250" s="23" t="s">
        <v>425</v>
      </c>
      <c r="F2250" s="78">
        <v>13.5</v>
      </c>
      <c r="G2250" s="115">
        <f t="shared" si="35"/>
        <v>568.9629</v>
      </c>
    </row>
    <row r="2251" spans="1:7" ht="25.5">
      <c r="A2251" s="92">
        <v>2095</v>
      </c>
      <c r="B2251" s="103" t="s">
        <v>1207</v>
      </c>
      <c r="C2251" s="76" t="s">
        <v>105</v>
      </c>
      <c r="D2251" s="2">
        <v>176</v>
      </c>
      <c r="E2251" s="22" t="s">
        <v>1206</v>
      </c>
      <c r="F2251" s="78">
        <v>148.3</v>
      </c>
      <c r="G2251" s="115">
        <f t="shared" si="35"/>
        <v>6250.1628200000005</v>
      </c>
    </row>
    <row r="2252" spans="1:7" ht="25.5">
      <c r="A2252" s="92">
        <v>2096</v>
      </c>
      <c r="B2252" s="103" t="s">
        <v>1209</v>
      </c>
      <c r="C2252" s="76" t="s">
        <v>105</v>
      </c>
      <c r="D2252" s="2">
        <v>176</v>
      </c>
      <c r="E2252" s="22" t="s">
        <v>1208</v>
      </c>
      <c r="F2252" s="78">
        <v>263.1</v>
      </c>
      <c r="G2252" s="115">
        <f t="shared" si="35"/>
        <v>11088.454740000001</v>
      </c>
    </row>
    <row r="2253" spans="1:7" ht="25.5">
      <c r="A2253" s="92">
        <v>2097</v>
      </c>
      <c r="B2253" s="103" t="s">
        <v>1211</v>
      </c>
      <c r="C2253" s="76" t="s">
        <v>105</v>
      </c>
      <c r="D2253" s="2">
        <v>176</v>
      </c>
      <c r="E2253" s="22" t="s">
        <v>1210</v>
      </c>
      <c r="F2253" s="78">
        <v>311.5</v>
      </c>
      <c r="G2253" s="115">
        <f t="shared" si="35"/>
        <v>13128.2921</v>
      </c>
    </row>
    <row r="2254" spans="1:7" ht="12.75">
      <c r="A2254" s="92">
        <v>2083</v>
      </c>
      <c r="B2254" s="41" t="s">
        <v>1184</v>
      </c>
      <c r="C2254" s="76" t="s">
        <v>105</v>
      </c>
      <c r="D2254" s="2">
        <v>176</v>
      </c>
      <c r="E2254" s="22" t="s">
        <v>1183</v>
      </c>
      <c r="F2254" s="78">
        <v>28.4</v>
      </c>
      <c r="G2254" s="115">
        <f t="shared" si="35"/>
        <v>1196.92936</v>
      </c>
    </row>
    <row r="2255" spans="1:7" ht="12.75">
      <c r="A2255" s="92">
        <v>2078</v>
      </c>
      <c r="B2255" s="41" t="s">
        <v>1636</v>
      </c>
      <c r="C2255" s="76" t="s">
        <v>105</v>
      </c>
      <c r="D2255" s="2">
        <v>176</v>
      </c>
      <c r="E2255" s="22" t="s">
        <v>1635</v>
      </c>
      <c r="F2255" s="78">
        <v>55.4</v>
      </c>
      <c r="G2255" s="115">
        <f t="shared" si="35"/>
        <v>2334.85516</v>
      </c>
    </row>
    <row r="2256" spans="1:7" ht="25.5">
      <c r="A2256" s="92">
        <v>2089</v>
      </c>
      <c r="B2256" s="99" t="s">
        <v>1195</v>
      </c>
      <c r="C2256" s="76" t="s">
        <v>105</v>
      </c>
      <c r="D2256" s="2">
        <v>176</v>
      </c>
      <c r="E2256" s="22" t="s">
        <v>1194</v>
      </c>
      <c r="F2256" s="78">
        <v>60.1</v>
      </c>
      <c r="G2256" s="115">
        <f t="shared" si="35"/>
        <v>2532.93854</v>
      </c>
    </row>
    <row r="2257" spans="1:7" ht="12.75">
      <c r="A2257" s="92">
        <v>2084</v>
      </c>
      <c r="B2257" s="41" t="s">
        <v>1186</v>
      </c>
      <c r="C2257" s="76" t="s">
        <v>105</v>
      </c>
      <c r="D2257" s="2">
        <v>176</v>
      </c>
      <c r="E2257" s="22" t="s">
        <v>1185</v>
      </c>
      <c r="F2257" s="78">
        <v>28.4</v>
      </c>
      <c r="G2257" s="115">
        <f t="shared" si="35"/>
        <v>1196.92936</v>
      </c>
    </row>
    <row r="2258" spans="1:7" ht="12.75">
      <c r="A2258" s="92">
        <v>2079</v>
      </c>
      <c r="B2258" s="41" t="s">
        <v>1638</v>
      </c>
      <c r="C2258" s="76" t="s">
        <v>105</v>
      </c>
      <c r="D2258" s="2">
        <v>176</v>
      </c>
      <c r="E2258" s="22" t="s">
        <v>1637</v>
      </c>
      <c r="F2258" s="78">
        <v>63.3</v>
      </c>
      <c r="G2258" s="115">
        <f t="shared" si="35"/>
        <v>2667.80382</v>
      </c>
    </row>
    <row r="2259" spans="1:7" ht="25.5">
      <c r="A2259" s="92">
        <v>2090</v>
      </c>
      <c r="B2259" s="99" t="s">
        <v>1197</v>
      </c>
      <c r="C2259" s="76" t="s">
        <v>105</v>
      </c>
      <c r="D2259" s="2">
        <v>176</v>
      </c>
      <c r="E2259" s="22" t="s">
        <v>1196</v>
      </c>
      <c r="F2259" s="78">
        <v>66.5</v>
      </c>
      <c r="G2259" s="115">
        <f t="shared" si="35"/>
        <v>2802.6691</v>
      </c>
    </row>
    <row r="2260" spans="1:7" ht="12.75">
      <c r="A2260" s="92">
        <v>2085</v>
      </c>
      <c r="B2260" s="41" t="s">
        <v>1188</v>
      </c>
      <c r="C2260" s="76" t="s">
        <v>105</v>
      </c>
      <c r="D2260" s="2">
        <v>176</v>
      </c>
      <c r="E2260" s="22" t="s">
        <v>1187</v>
      </c>
      <c r="F2260" s="78">
        <v>35.7</v>
      </c>
      <c r="G2260" s="115">
        <f t="shared" si="35"/>
        <v>1504.5907800000002</v>
      </c>
    </row>
    <row r="2261" spans="1:7" ht="12.75">
      <c r="A2261" s="92">
        <v>2080</v>
      </c>
      <c r="B2261" s="41" t="s">
        <v>1640</v>
      </c>
      <c r="C2261" s="76" t="s">
        <v>105</v>
      </c>
      <c r="D2261" s="2">
        <v>176</v>
      </c>
      <c r="E2261" s="22" t="s">
        <v>1639</v>
      </c>
      <c r="F2261" s="78">
        <v>63.3</v>
      </c>
      <c r="G2261" s="115">
        <f t="shared" si="35"/>
        <v>2667.80382</v>
      </c>
    </row>
    <row r="2262" spans="1:7" ht="25.5">
      <c r="A2262" s="92">
        <v>2091</v>
      </c>
      <c r="B2262" s="99" t="s">
        <v>1199</v>
      </c>
      <c r="C2262" s="76" t="s">
        <v>105</v>
      </c>
      <c r="D2262" s="2">
        <v>176</v>
      </c>
      <c r="E2262" s="22" t="s">
        <v>1198</v>
      </c>
      <c r="F2262" s="78">
        <v>66.5</v>
      </c>
      <c r="G2262" s="115">
        <f t="shared" si="35"/>
        <v>2802.6691</v>
      </c>
    </row>
    <row r="2263" spans="1:7" ht="12.75">
      <c r="A2263" s="92">
        <v>2086</v>
      </c>
      <c r="B2263" s="41" t="s">
        <v>1190</v>
      </c>
      <c r="C2263" s="76" t="s">
        <v>105</v>
      </c>
      <c r="D2263" s="2">
        <v>176</v>
      </c>
      <c r="E2263" s="22" t="s">
        <v>1189</v>
      </c>
      <c r="F2263" s="78">
        <v>35.7</v>
      </c>
      <c r="G2263" s="115">
        <f t="shared" si="35"/>
        <v>1504.5907800000002</v>
      </c>
    </row>
    <row r="2264" spans="1:7" ht="12.75">
      <c r="A2264" s="92">
        <v>2081</v>
      </c>
      <c r="B2264" s="41" t="s">
        <v>1642</v>
      </c>
      <c r="C2264" s="76" t="s">
        <v>105</v>
      </c>
      <c r="D2264" s="2">
        <v>176</v>
      </c>
      <c r="E2264" s="22" t="s">
        <v>1641</v>
      </c>
      <c r="F2264" s="78">
        <v>63.3</v>
      </c>
      <c r="G2264" s="115">
        <f t="shared" si="35"/>
        <v>2667.80382</v>
      </c>
    </row>
    <row r="2265" spans="1:7" ht="25.5">
      <c r="A2265" s="92">
        <v>2092</v>
      </c>
      <c r="B2265" s="99" t="s">
        <v>1201</v>
      </c>
      <c r="C2265" s="76" t="s">
        <v>105</v>
      </c>
      <c r="D2265" s="2">
        <v>176</v>
      </c>
      <c r="E2265" s="22" t="s">
        <v>1200</v>
      </c>
      <c r="F2265" s="78">
        <v>74.1</v>
      </c>
      <c r="G2265" s="115">
        <f t="shared" si="35"/>
        <v>3122.97414</v>
      </c>
    </row>
    <row r="2266" spans="1:7" ht="12.75">
      <c r="A2266" s="92">
        <v>2082</v>
      </c>
      <c r="B2266" s="41" t="s">
        <v>1182</v>
      </c>
      <c r="C2266" s="76" t="s">
        <v>105</v>
      </c>
      <c r="D2266" s="2">
        <v>176</v>
      </c>
      <c r="E2266" s="3" t="s">
        <v>1643</v>
      </c>
      <c r="F2266" s="78">
        <v>146.5</v>
      </c>
      <c r="G2266" s="115">
        <f t="shared" si="35"/>
        <v>6174.301100000001</v>
      </c>
    </row>
    <row r="2267" spans="1:7" ht="12.75">
      <c r="A2267" s="92">
        <v>2087</v>
      </c>
      <c r="B2267" s="41" t="s">
        <v>1192</v>
      </c>
      <c r="C2267" s="76" t="s">
        <v>105</v>
      </c>
      <c r="D2267" s="2">
        <v>176</v>
      </c>
      <c r="E2267" s="22" t="s">
        <v>1191</v>
      </c>
      <c r="F2267" s="78">
        <v>71.5</v>
      </c>
      <c r="G2267" s="115">
        <f t="shared" si="35"/>
        <v>3013.3961</v>
      </c>
    </row>
    <row r="2268" spans="1:7" ht="25.5">
      <c r="A2268" s="92">
        <v>2093</v>
      </c>
      <c r="B2268" s="103" t="s">
        <v>1203</v>
      </c>
      <c r="C2268" s="76" t="s">
        <v>105</v>
      </c>
      <c r="D2268" s="2">
        <v>176</v>
      </c>
      <c r="E2268" s="22" t="s">
        <v>1202</v>
      </c>
      <c r="F2268" s="78">
        <v>97.9</v>
      </c>
      <c r="G2268" s="115">
        <f t="shared" si="35"/>
        <v>4126.03466</v>
      </c>
    </row>
    <row r="2269" spans="1:7" ht="12.75">
      <c r="A2269" s="92">
        <v>2088</v>
      </c>
      <c r="B2269" s="41" t="s">
        <v>1192</v>
      </c>
      <c r="C2269" s="76" t="s">
        <v>105</v>
      </c>
      <c r="D2269" s="2">
        <v>176</v>
      </c>
      <c r="E2269" s="22" t="s">
        <v>1193</v>
      </c>
      <c r="F2269" s="78">
        <v>71.5</v>
      </c>
      <c r="G2269" s="115">
        <f t="shared" si="35"/>
        <v>3013.3961</v>
      </c>
    </row>
    <row r="2270" spans="1:7" ht="25.5">
      <c r="A2270" s="92">
        <v>2094</v>
      </c>
      <c r="B2270" s="103" t="s">
        <v>1205</v>
      </c>
      <c r="C2270" s="76" t="s">
        <v>105</v>
      </c>
      <c r="D2270" s="2">
        <v>176</v>
      </c>
      <c r="E2270" s="22" t="s">
        <v>1204</v>
      </c>
      <c r="F2270" s="78">
        <v>113.1</v>
      </c>
      <c r="G2270" s="115">
        <f t="shared" si="35"/>
        <v>4766.64474</v>
      </c>
    </row>
    <row r="2271" spans="1:7" ht="12.75">
      <c r="A2271" s="92">
        <v>855</v>
      </c>
      <c r="B2271" s="103" t="s">
        <v>3818</v>
      </c>
      <c r="C2271" s="76" t="s">
        <v>105</v>
      </c>
      <c r="D2271" s="2">
        <v>81</v>
      </c>
      <c r="E2271" s="22" t="s">
        <v>3817</v>
      </c>
      <c r="F2271" s="78">
        <v>61.2</v>
      </c>
      <c r="G2271" s="115">
        <f t="shared" si="35"/>
        <v>2579.2984800000004</v>
      </c>
    </row>
    <row r="2272" spans="1:7" ht="12.75">
      <c r="A2272" s="92">
        <v>856</v>
      </c>
      <c r="B2272" s="103" t="s">
        <v>3820</v>
      </c>
      <c r="C2272" s="76" t="s">
        <v>105</v>
      </c>
      <c r="D2272" s="2">
        <v>81</v>
      </c>
      <c r="E2272" s="22" t="s">
        <v>3819</v>
      </c>
      <c r="F2272" s="78">
        <v>61.2</v>
      </c>
      <c r="G2272" s="115">
        <f t="shared" si="35"/>
        <v>2579.2984800000004</v>
      </c>
    </row>
    <row r="2273" spans="1:7" ht="12.75">
      <c r="A2273" s="92">
        <v>857</v>
      </c>
      <c r="B2273" s="103" t="s">
        <v>3822</v>
      </c>
      <c r="C2273" s="76" t="s">
        <v>105</v>
      </c>
      <c r="D2273" s="2">
        <v>81</v>
      </c>
      <c r="E2273" s="22" t="s">
        <v>3821</v>
      </c>
      <c r="F2273" s="78">
        <v>28.1</v>
      </c>
      <c r="G2273" s="115">
        <f t="shared" si="35"/>
        <v>1184.28574</v>
      </c>
    </row>
    <row r="2274" spans="1:7" ht="12.75">
      <c r="A2274" s="92">
        <v>2504</v>
      </c>
      <c r="B2274" s="41" t="s">
        <v>622</v>
      </c>
      <c r="C2274" s="76" t="s">
        <v>105</v>
      </c>
      <c r="D2274" s="2">
        <v>196</v>
      </c>
      <c r="E2274" s="22" t="s">
        <v>621</v>
      </c>
      <c r="F2274" s="78">
        <v>92.6</v>
      </c>
      <c r="G2274" s="115">
        <f t="shared" si="35"/>
        <v>3902.66404</v>
      </c>
    </row>
    <row r="2275" spans="1:7" ht="12.75">
      <c r="A2275" s="92">
        <v>2505</v>
      </c>
      <c r="B2275" s="41" t="s">
        <v>624</v>
      </c>
      <c r="C2275" s="76" t="s">
        <v>105</v>
      </c>
      <c r="D2275" s="2">
        <v>196</v>
      </c>
      <c r="E2275" s="22" t="s">
        <v>623</v>
      </c>
      <c r="F2275" s="108">
        <v>104.3</v>
      </c>
      <c r="G2275" s="115">
        <f t="shared" si="35"/>
        <v>4395.76522</v>
      </c>
    </row>
    <row r="2276" spans="1:7" ht="12.75">
      <c r="A2276" s="92">
        <v>2540</v>
      </c>
      <c r="B2276" s="41" t="s">
        <v>690</v>
      </c>
      <c r="C2276" s="76" t="s">
        <v>105</v>
      </c>
      <c r="D2276" s="2">
        <v>197</v>
      </c>
      <c r="E2276" s="22" t="s">
        <v>689</v>
      </c>
      <c r="F2276" s="78">
        <v>76.8</v>
      </c>
      <c r="G2276" s="115">
        <f t="shared" si="35"/>
        <v>3236.76672</v>
      </c>
    </row>
    <row r="2277" spans="1:7" ht="12.75">
      <c r="A2277" s="92">
        <v>2527</v>
      </c>
      <c r="B2277" s="41" t="s">
        <v>665</v>
      </c>
      <c r="C2277" s="76" t="s">
        <v>105</v>
      </c>
      <c r="D2277" s="2">
        <v>197</v>
      </c>
      <c r="E2277" s="22" t="s">
        <v>664</v>
      </c>
      <c r="F2277" s="78">
        <v>76.8</v>
      </c>
      <c r="G2277" s="115">
        <f t="shared" si="35"/>
        <v>3236.76672</v>
      </c>
    </row>
    <row r="2278" spans="1:7" ht="12.75">
      <c r="A2278" s="92">
        <v>2553</v>
      </c>
      <c r="B2278" s="41" t="s">
        <v>715</v>
      </c>
      <c r="C2278" s="76" t="s">
        <v>105</v>
      </c>
      <c r="D2278" s="2">
        <v>197</v>
      </c>
      <c r="E2278" s="22" t="s">
        <v>714</v>
      </c>
      <c r="F2278" s="78">
        <v>131</v>
      </c>
      <c r="G2278" s="115">
        <f t="shared" si="35"/>
        <v>5521.0474</v>
      </c>
    </row>
    <row r="2279" spans="1:7" ht="12.75">
      <c r="A2279" s="92">
        <v>1970</v>
      </c>
      <c r="B2279" s="41" t="s">
        <v>1445</v>
      </c>
      <c r="C2279" s="76" t="s">
        <v>105</v>
      </c>
      <c r="D2279" s="2">
        <v>166</v>
      </c>
      <c r="E2279" s="22" t="s">
        <v>1444</v>
      </c>
      <c r="F2279" s="78">
        <v>43</v>
      </c>
      <c r="G2279" s="115">
        <f t="shared" si="35"/>
        <v>1812.2522000000001</v>
      </c>
    </row>
    <row r="2280" spans="1:7" ht="12.75">
      <c r="A2280" s="92">
        <v>1482</v>
      </c>
      <c r="B2280" s="41" t="s">
        <v>2377</v>
      </c>
      <c r="C2280" s="76" t="s">
        <v>105</v>
      </c>
      <c r="D2280" s="2">
        <v>108</v>
      </c>
      <c r="E2280" s="23" t="s">
        <v>2376</v>
      </c>
      <c r="F2280" s="78">
        <v>99.9</v>
      </c>
      <c r="G2280" s="115">
        <f t="shared" si="35"/>
        <v>4210.32546</v>
      </c>
    </row>
    <row r="2281" spans="1:7" ht="12.75">
      <c r="A2281" s="92">
        <v>1481</v>
      </c>
      <c r="B2281" s="41" t="s">
        <v>2375</v>
      </c>
      <c r="C2281" s="76" t="s">
        <v>105</v>
      </c>
      <c r="D2281" s="2">
        <v>108</v>
      </c>
      <c r="E2281" s="23" t="s">
        <v>2374</v>
      </c>
      <c r="F2281" s="78">
        <v>76.5</v>
      </c>
      <c r="G2281" s="115">
        <f t="shared" si="35"/>
        <v>3224.1231000000002</v>
      </c>
    </row>
    <row r="2282" spans="1:7" ht="25.5">
      <c r="A2282" s="92">
        <v>1478</v>
      </c>
      <c r="B2282" s="41" t="s">
        <v>2369</v>
      </c>
      <c r="C2282" s="76" t="s">
        <v>105</v>
      </c>
      <c r="D2282" s="2">
        <v>108</v>
      </c>
      <c r="E2282" s="22" t="s">
        <v>2368</v>
      </c>
      <c r="F2282" s="78">
        <v>46</v>
      </c>
      <c r="G2282" s="115">
        <f t="shared" si="35"/>
        <v>1938.6884</v>
      </c>
    </row>
    <row r="2283" spans="1:7" ht="25.5">
      <c r="A2283" s="92">
        <v>1480</v>
      </c>
      <c r="B2283" s="41" t="s">
        <v>2373</v>
      </c>
      <c r="C2283" s="76" t="s">
        <v>105</v>
      </c>
      <c r="D2283" s="2">
        <v>108</v>
      </c>
      <c r="E2283" s="23" t="s">
        <v>2372</v>
      </c>
      <c r="F2283" s="78">
        <v>69.4</v>
      </c>
      <c r="G2283" s="115">
        <f t="shared" si="35"/>
        <v>2924.8907600000002</v>
      </c>
    </row>
    <row r="2284" spans="1:7" ht="25.5">
      <c r="A2284" s="92">
        <v>1479</v>
      </c>
      <c r="B2284" s="41" t="s">
        <v>2371</v>
      </c>
      <c r="C2284" s="76" t="s">
        <v>105</v>
      </c>
      <c r="D2284" s="2">
        <v>108</v>
      </c>
      <c r="E2284" s="22" t="s">
        <v>2370</v>
      </c>
      <c r="F2284" s="78">
        <v>46</v>
      </c>
      <c r="G2284" s="115">
        <f t="shared" si="35"/>
        <v>1938.6884</v>
      </c>
    </row>
    <row r="2285" spans="1:7" ht="12.75">
      <c r="A2285" s="92">
        <v>2733</v>
      </c>
      <c r="B2285" s="41" t="s">
        <v>334</v>
      </c>
      <c r="C2285" s="76" t="s">
        <v>105</v>
      </c>
      <c r="D2285" s="2">
        <v>203</v>
      </c>
      <c r="E2285" s="22" t="s">
        <v>333</v>
      </c>
      <c r="F2285" s="78">
        <v>36.3</v>
      </c>
      <c r="G2285" s="115">
        <f t="shared" si="35"/>
        <v>1529.8780199999999</v>
      </c>
    </row>
    <row r="2286" spans="1:7" ht="12.75">
      <c r="A2286" s="92">
        <v>2732</v>
      </c>
      <c r="B2286" s="41" t="s">
        <v>332</v>
      </c>
      <c r="C2286" s="76" t="s">
        <v>105</v>
      </c>
      <c r="D2286" s="2">
        <v>203</v>
      </c>
      <c r="E2286" s="22" t="s">
        <v>331</v>
      </c>
      <c r="F2286" s="78">
        <v>35.5</v>
      </c>
      <c r="G2286" s="115">
        <f t="shared" si="35"/>
        <v>1496.1617</v>
      </c>
    </row>
    <row r="2287" spans="1:7" ht="12.75">
      <c r="A2287" s="92">
        <v>2344</v>
      </c>
      <c r="B2287" s="41" t="s">
        <v>775</v>
      </c>
      <c r="C2287" s="76" t="s">
        <v>105</v>
      </c>
      <c r="D2287" s="2">
        <v>185</v>
      </c>
      <c r="E2287" s="22" t="s">
        <v>774</v>
      </c>
      <c r="F2287" s="78">
        <v>382.4</v>
      </c>
      <c r="G2287" s="115">
        <f t="shared" si="35"/>
        <v>16116.400959999999</v>
      </c>
    </row>
    <row r="2288" spans="1:7" ht="12.75">
      <c r="A2288" s="92">
        <v>2345</v>
      </c>
      <c r="B2288" s="41" t="s">
        <v>777</v>
      </c>
      <c r="C2288" s="76" t="s">
        <v>105</v>
      </c>
      <c r="D2288" s="2">
        <v>185</v>
      </c>
      <c r="E2288" s="22" t="s">
        <v>776</v>
      </c>
      <c r="F2288" s="78">
        <v>382.4</v>
      </c>
      <c r="G2288" s="115">
        <f t="shared" si="35"/>
        <v>16116.400959999999</v>
      </c>
    </row>
    <row r="2289" spans="1:7" ht="12.75">
      <c r="A2289" s="92">
        <v>2346</v>
      </c>
      <c r="B2289" s="41" t="s">
        <v>779</v>
      </c>
      <c r="C2289" s="76" t="s">
        <v>105</v>
      </c>
      <c r="D2289" s="2">
        <v>185</v>
      </c>
      <c r="E2289" s="22" t="s">
        <v>778</v>
      </c>
      <c r="F2289" s="78">
        <v>382.4</v>
      </c>
      <c r="G2289" s="115">
        <f t="shared" si="35"/>
        <v>16116.400959999999</v>
      </c>
    </row>
    <row r="2290" spans="1:7" ht="12.75">
      <c r="A2290" s="92">
        <v>2347</v>
      </c>
      <c r="B2290" s="41" t="s">
        <v>781</v>
      </c>
      <c r="C2290" s="76" t="s">
        <v>105</v>
      </c>
      <c r="D2290" s="2">
        <v>185</v>
      </c>
      <c r="E2290" s="22" t="s">
        <v>780</v>
      </c>
      <c r="F2290" s="78">
        <v>634.1</v>
      </c>
      <c r="G2290" s="115">
        <f t="shared" si="35"/>
        <v>26724.39814</v>
      </c>
    </row>
    <row r="2291" spans="1:7" ht="12.75">
      <c r="A2291" s="92">
        <v>2348</v>
      </c>
      <c r="B2291" s="41" t="s">
        <v>783</v>
      </c>
      <c r="C2291" s="76" t="s">
        <v>105</v>
      </c>
      <c r="D2291" s="2">
        <v>185</v>
      </c>
      <c r="E2291" s="22" t="s">
        <v>782</v>
      </c>
      <c r="F2291" s="78">
        <v>634.1</v>
      </c>
      <c r="G2291" s="115">
        <f t="shared" si="35"/>
        <v>26724.39814</v>
      </c>
    </row>
    <row r="2292" spans="1:7" ht="12.75">
      <c r="A2292" s="92">
        <v>2349</v>
      </c>
      <c r="B2292" s="41" t="s">
        <v>785</v>
      </c>
      <c r="C2292" s="76" t="s">
        <v>105</v>
      </c>
      <c r="D2292" s="2">
        <v>185</v>
      </c>
      <c r="E2292" s="22" t="s">
        <v>784</v>
      </c>
      <c r="F2292" s="78">
        <v>634.1</v>
      </c>
      <c r="G2292" s="115">
        <f t="shared" si="35"/>
        <v>26724.39814</v>
      </c>
    </row>
    <row r="2293" spans="1:7" ht="25.5">
      <c r="A2293" s="92">
        <v>2350</v>
      </c>
      <c r="B2293" s="41" t="s">
        <v>787</v>
      </c>
      <c r="C2293" s="76" t="s">
        <v>105</v>
      </c>
      <c r="D2293" s="2">
        <v>185</v>
      </c>
      <c r="E2293" s="22" t="s">
        <v>786</v>
      </c>
      <c r="F2293" s="78">
        <v>13.5</v>
      </c>
      <c r="G2293" s="115">
        <f t="shared" si="35"/>
        <v>568.9629</v>
      </c>
    </row>
    <row r="2294" spans="1:7" ht="12.75">
      <c r="A2294" s="92">
        <v>2399</v>
      </c>
      <c r="B2294" s="41" t="s">
        <v>880</v>
      </c>
      <c r="C2294" s="76" t="s">
        <v>105</v>
      </c>
      <c r="D2294" s="2">
        <v>186</v>
      </c>
      <c r="E2294" s="22" t="s">
        <v>786</v>
      </c>
      <c r="F2294" s="78">
        <v>13.5</v>
      </c>
      <c r="G2294" s="115">
        <f t="shared" si="35"/>
        <v>568.9629</v>
      </c>
    </row>
    <row r="2295" spans="1:7" ht="12.75">
      <c r="A2295" s="92">
        <v>246</v>
      </c>
      <c r="B2295" s="41" t="s">
        <v>4778</v>
      </c>
      <c r="C2295" s="76" t="s">
        <v>105</v>
      </c>
      <c r="D2295" s="2">
        <v>38</v>
      </c>
      <c r="E2295" s="22" t="s">
        <v>4777</v>
      </c>
      <c r="F2295" s="78">
        <v>751.3</v>
      </c>
      <c r="G2295" s="115">
        <f t="shared" si="35"/>
        <v>31663.83902</v>
      </c>
    </row>
    <row r="2296" spans="1:7" ht="12.75">
      <c r="A2296" s="92">
        <v>247</v>
      </c>
      <c r="B2296" s="41" t="s">
        <v>4780</v>
      </c>
      <c r="C2296" s="76" t="s">
        <v>105</v>
      </c>
      <c r="D2296" s="2">
        <v>38</v>
      </c>
      <c r="E2296" s="22" t="s">
        <v>4779</v>
      </c>
      <c r="F2296" s="78">
        <v>751.3</v>
      </c>
      <c r="G2296" s="115">
        <f t="shared" si="35"/>
        <v>31663.83902</v>
      </c>
    </row>
    <row r="2297" spans="1:7" ht="12.75">
      <c r="A2297" s="92">
        <v>967</v>
      </c>
      <c r="B2297" s="41" t="s">
        <v>3626</v>
      </c>
      <c r="C2297" s="76" t="s">
        <v>105</v>
      </c>
      <c r="D2297" s="2">
        <v>92</v>
      </c>
      <c r="E2297" s="22" t="s">
        <v>3625</v>
      </c>
      <c r="F2297" s="78">
        <v>88.2</v>
      </c>
      <c r="G2297" s="115">
        <f t="shared" si="35"/>
        <v>3717.2242800000004</v>
      </c>
    </row>
    <row r="2298" spans="1:7" ht="12.75">
      <c r="A2298" s="92">
        <v>1469</v>
      </c>
      <c r="B2298" s="41" t="s">
        <v>2352</v>
      </c>
      <c r="C2298" s="76" t="s">
        <v>105</v>
      </c>
      <c r="D2298" s="2">
        <v>107</v>
      </c>
      <c r="E2298" s="23" t="s">
        <v>2351</v>
      </c>
      <c r="F2298" s="78">
        <v>7</v>
      </c>
      <c r="G2298" s="115">
        <f t="shared" si="35"/>
        <v>295.0178</v>
      </c>
    </row>
    <row r="2299" spans="1:7" ht="12.75">
      <c r="A2299" s="92">
        <v>1536</v>
      </c>
      <c r="B2299" s="66" t="s">
        <v>2475</v>
      </c>
      <c r="C2299" s="76" t="s">
        <v>105</v>
      </c>
      <c r="D2299" s="2">
        <v>113</v>
      </c>
      <c r="E2299" s="3" t="s">
        <v>2474</v>
      </c>
      <c r="F2299" s="78">
        <v>5.5</v>
      </c>
      <c r="G2299" s="115">
        <f t="shared" si="35"/>
        <v>231.7997</v>
      </c>
    </row>
    <row r="2300" spans="1:7" ht="12.75">
      <c r="A2300" s="92">
        <v>1974</v>
      </c>
      <c r="B2300" s="41" t="s">
        <v>1453</v>
      </c>
      <c r="C2300" s="76" t="s">
        <v>105</v>
      </c>
      <c r="D2300" s="2">
        <v>166</v>
      </c>
      <c r="E2300" s="3" t="s">
        <v>1452</v>
      </c>
      <c r="F2300" s="78">
        <v>287.3</v>
      </c>
      <c r="G2300" s="115">
        <f t="shared" si="35"/>
        <v>12108.373420000002</v>
      </c>
    </row>
    <row r="2301" spans="1:7" ht="12.75">
      <c r="A2301" s="92">
        <v>1975</v>
      </c>
      <c r="B2301" s="41" t="s">
        <v>1455</v>
      </c>
      <c r="C2301" s="76" t="s">
        <v>105</v>
      </c>
      <c r="D2301" s="2">
        <v>166</v>
      </c>
      <c r="E2301" s="3" t="s">
        <v>1454</v>
      </c>
      <c r="F2301" s="78">
        <v>287.3</v>
      </c>
      <c r="G2301" s="115">
        <f t="shared" si="35"/>
        <v>12108.373420000002</v>
      </c>
    </row>
    <row r="2302" spans="1:7" ht="25.5">
      <c r="A2302" s="92">
        <v>1971</v>
      </c>
      <c r="B2302" s="41" t="s">
        <v>1447</v>
      </c>
      <c r="C2302" s="76" t="s">
        <v>105</v>
      </c>
      <c r="D2302" s="2">
        <v>166</v>
      </c>
      <c r="E2302" s="22" t="s">
        <v>1446</v>
      </c>
      <c r="F2302" s="78">
        <v>126.9</v>
      </c>
      <c r="G2302" s="115">
        <f t="shared" si="35"/>
        <v>5348.251260000001</v>
      </c>
    </row>
    <row r="2303" spans="1:7" ht="25.5">
      <c r="A2303" s="92">
        <v>1972</v>
      </c>
      <c r="B2303" s="41" t="s">
        <v>1449</v>
      </c>
      <c r="C2303" s="76" t="s">
        <v>105</v>
      </c>
      <c r="D2303" s="2">
        <v>166</v>
      </c>
      <c r="E2303" s="22" t="s">
        <v>1448</v>
      </c>
      <c r="F2303" s="78">
        <v>126.9</v>
      </c>
      <c r="G2303" s="115">
        <f t="shared" si="35"/>
        <v>5348.251260000001</v>
      </c>
    </row>
    <row r="2304" spans="1:7" ht="12.75">
      <c r="A2304" s="92">
        <v>1973</v>
      </c>
      <c r="B2304" s="41" t="s">
        <v>1451</v>
      </c>
      <c r="C2304" s="76" t="s">
        <v>105</v>
      </c>
      <c r="D2304" s="2">
        <v>166</v>
      </c>
      <c r="E2304" s="22" t="s">
        <v>1450</v>
      </c>
      <c r="F2304" s="78">
        <v>21</v>
      </c>
      <c r="G2304" s="115">
        <f t="shared" si="35"/>
        <v>885.0534</v>
      </c>
    </row>
    <row r="2305" spans="1:7" ht="12.75">
      <c r="A2305" s="92">
        <v>1946</v>
      </c>
      <c r="B2305" s="41" t="s">
        <v>1863</v>
      </c>
      <c r="C2305" s="76" t="s">
        <v>105</v>
      </c>
      <c r="D2305" s="2">
        <v>164</v>
      </c>
      <c r="E2305" s="22" t="s">
        <v>1862</v>
      </c>
      <c r="F2305" s="78">
        <v>57.1</v>
      </c>
      <c r="G2305" s="115">
        <f t="shared" si="35"/>
        <v>2406.50234</v>
      </c>
    </row>
    <row r="2306" spans="1:7" ht="12.75">
      <c r="A2306" s="92">
        <v>2883</v>
      </c>
      <c r="B2306" s="112"/>
      <c r="C2306" s="76" t="s">
        <v>105</v>
      </c>
      <c r="E2306" s="114" t="s">
        <v>1862</v>
      </c>
      <c r="F2306" s="113"/>
      <c r="G2306" s="115">
        <f t="shared" si="35"/>
        <v>0</v>
      </c>
    </row>
    <row r="2307" spans="1:7" ht="12.75">
      <c r="A2307" s="92">
        <v>1947</v>
      </c>
      <c r="B2307" s="41" t="s">
        <v>1865</v>
      </c>
      <c r="C2307" s="76" t="s">
        <v>105</v>
      </c>
      <c r="D2307" s="2">
        <v>164</v>
      </c>
      <c r="E2307" s="22" t="s">
        <v>1864</v>
      </c>
      <c r="F2307" s="78">
        <v>240</v>
      </c>
      <c r="G2307" s="115">
        <f aca="true" t="shared" si="36" ref="G2307:G2370">F2307*Курс</f>
        <v>10114.896</v>
      </c>
    </row>
    <row r="2308" spans="1:7" ht="12.75">
      <c r="A2308" s="92">
        <v>2884</v>
      </c>
      <c r="B2308" s="112"/>
      <c r="C2308" s="76" t="s">
        <v>105</v>
      </c>
      <c r="E2308" s="114" t="s">
        <v>1864</v>
      </c>
      <c r="F2308" s="113"/>
      <c r="G2308" s="115">
        <f t="shared" si="36"/>
        <v>0</v>
      </c>
    </row>
    <row r="2309" spans="1:7" ht="12.75">
      <c r="A2309" s="92">
        <v>1948</v>
      </c>
      <c r="B2309" s="41" t="s">
        <v>1867</v>
      </c>
      <c r="C2309" s="76" t="s">
        <v>105</v>
      </c>
      <c r="D2309" s="2">
        <v>164</v>
      </c>
      <c r="E2309" s="3" t="s">
        <v>1866</v>
      </c>
      <c r="F2309" s="78">
        <v>68.1</v>
      </c>
      <c r="G2309" s="115">
        <f t="shared" si="36"/>
        <v>2870.10174</v>
      </c>
    </row>
    <row r="2310" spans="1:7" ht="12.75">
      <c r="A2310" s="92">
        <v>2885</v>
      </c>
      <c r="B2310" s="112"/>
      <c r="C2310" s="76" t="s">
        <v>105</v>
      </c>
      <c r="E2310" s="111" t="s">
        <v>1866</v>
      </c>
      <c r="F2310" s="113"/>
      <c r="G2310" s="115">
        <f t="shared" si="36"/>
        <v>0</v>
      </c>
    </row>
    <row r="2311" spans="1:7" ht="12.75">
      <c r="A2311" s="92">
        <v>1949</v>
      </c>
      <c r="B2311" s="41" t="s">
        <v>1869</v>
      </c>
      <c r="C2311" s="76" t="s">
        <v>105</v>
      </c>
      <c r="D2311" s="2">
        <v>164</v>
      </c>
      <c r="E2311" s="3" t="s">
        <v>1868</v>
      </c>
      <c r="F2311" s="78">
        <v>260.7</v>
      </c>
      <c r="G2311" s="115">
        <f t="shared" si="36"/>
        <v>10987.30578</v>
      </c>
    </row>
    <row r="2312" spans="1:7" ht="12.75">
      <c r="A2312" s="92">
        <v>2886</v>
      </c>
      <c r="B2312" s="112"/>
      <c r="C2312" s="76" t="s">
        <v>105</v>
      </c>
      <c r="E2312" s="111" t="s">
        <v>1868</v>
      </c>
      <c r="F2312" s="113"/>
      <c r="G2312" s="115">
        <f t="shared" si="36"/>
        <v>0</v>
      </c>
    </row>
    <row r="2313" spans="1:7" ht="12.75">
      <c r="A2313" s="92">
        <v>1471</v>
      </c>
      <c r="B2313" s="41" t="s">
        <v>2356</v>
      </c>
      <c r="C2313" s="76" t="s">
        <v>105</v>
      </c>
      <c r="D2313" s="2">
        <v>107</v>
      </c>
      <c r="E2313" s="23" t="s">
        <v>2355</v>
      </c>
      <c r="F2313" s="78">
        <v>14.1</v>
      </c>
      <c r="G2313" s="115">
        <f t="shared" si="36"/>
        <v>594.25014</v>
      </c>
    </row>
    <row r="2314" spans="1:7" ht="12.75">
      <c r="A2314" s="92">
        <v>1472</v>
      </c>
      <c r="B2314" s="41" t="s">
        <v>2358</v>
      </c>
      <c r="C2314" s="76" t="s">
        <v>105</v>
      </c>
      <c r="D2314" s="2">
        <v>107</v>
      </c>
      <c r="E2314" s="23" t="s">
        <v>2357</v>
      </c>
      <c r="F2314" s="78">
        <v>8.2</v>
      </c>
      <c r="G2314" s="115">
        <f t="shared" si="36"/>
        <v>345.59227999999996</v>
      </c>
    </row>
    <row r="2315" spans="1:7" ht="12.75">
      <c r="A2315" s="92">
        <v>1474</v>
      </c>
      <c r="B2315" s="41" t="s">
        <v>2362</v>
      </c>
      <c r="C2315" s="76" t="s">
        <v>105</v>
      </c>
      <c r="D2315" s="2">
        <v>107</v>
      </c>
      <c r="E2315" s="23" t="s">
        <v>2361</v>
      </c>
      <c r="F2315" s="78">
        <v>123.9</v>
      </c>
      <c r="G2315" s="115">
        <f t="shared" si="36"/>
        <v>5221.815060000001</v>
      </c>
    </row>
    <row r="2316" spans="1:7" ht="12.75">
      <c r="A2316" s="92">
        <v>1473</v>
      </c>
      <c r="B2316" s="41" t="s">
        <v>2360</v>
      </c>
      <c r="C2316" s="76" t="s">
        <v>105</v>
      </c>
      <c r="D2316" s="2">
        <v>107</v>
      </c>
      <c r="E2316" s="23" t="s">
        <v>2359</v>
      </c>
      <c r="F2316" s="78">
        <v>27</v>
      </c>
      <c r="G2316" s="115">
        <f t="shared" si="36"/>
        <v>1137.9258</v>
      </c>
    </row>
    <row r="2317" spans="1:7" ht="25.5">
      <c r="A2317" s="92">
        <v>2476</v>
      </c>
      <c r="B2317" s="41" t="s">
        <v>1014</v>
      </c>
      <c r="C2317" s="76" t="s">
        <v>105</v>
      </c>
      <c r="D2317" s="23">
        <v>195</v>
      </c>
      <c r="E2317" s="23" t="s">
        <v>1013</v>
      </c>
      <c r="F2317" s="78">
        <v>36.6</v>
      </c>
      <c r="G2317" s="115">
        <f t="shared" si="36"/>
        <v>1542.5216400000002</v>
      </c>
    </row>
    <row r="2318" spans="1:7" ht="12.75">
      <c r="A2318" s="92">
        <v>1663</v>
      </c>
      <c r="B2318" s="41" t="s">
        <v>2245</v>
      </c>
      <c r="C2318" s="76" t="s">
        <v>105</v>
      </c>
      <c r="D2318" s="2">
        <v>122</v>
      </c>
      <c r="E2318" s="3" t="s">
        <v>2244</v>
      </c>
      <c r="F2318" s="78">
        <v>23.8</v>
      </c>
      <c r="G2318" s="115">
        <f t="shared" si="36"/>
        <v>1003.0605200000001</v>
      </c>
    </row>
    <row r="2319" spans="1:7" ht="12.75">
      <c r="A2319" s="92">
        <v>1664</v>
      </c>
      <c r="B2319" s="41" t="s">
        <v>2247</v>
      </c>
      <c r="C2319" s="76" t="s">
        <v>105</v>
      </c>
      <c r="D2319" s="2">
        <v>122</v>
      </c>
      <c r="E2319" s="3" t="s">
        <v>2246</v>
      </c>
      <c r="F2319" s="78">
        <v>23.8</v>
      </c>
      <c r="G2319" s="115">
        <f t="shared" si="36"/>
        <v>1003.0605200000001</v>
      </c>
    </row>
    <row r="2320" spans="1:7" ht="12.75">
      <c r="A2320" s="92">
        <v>1467</v>
      </c>
      <c r="B2320" s="41" t="s">
        <v>2348</v>
      </c>
      <c r="C2320" s="76" t="s">
        <v>105</v>
      </c>
      <c r="D2320" s="2">
        <v>107</v>
      </c>
      <c r="E2320" s="23" t="s">
        <v>2347</v>
      </c>
      <c r="F2320" s="78">
        <v>11.4</v>
      </c>
      <c r="G2320" s="115">
        <f t="shared" si="36"/>
        <v>480.45756000000006</v>
      </c>
    </row>
    <row r="2321" spans="1:7" ht="12.75">
      <c r="A2321" s="92">
        <v>1468</v>
      </c>
      <c r="B2321" s="41" t="s">
        <v>2350</v>
      </c>
      <c r="C2321" s="76" t="s">
        <v>105</v>
      </c>
      <c r="D2321" s="2">
        <v>107</v>
      </c>
      <c r="E2321" s="23" t="s">
        <v>2349</v>
      </c>
      <c r="F2321" s="78">
        <v>41.3</v>
      </c>
      <c r="G2321" s="115">
        <f t="shared" si="36"/>
        <v>1740.60502</v>
      </c>
    </row>
    <row r="2322" spans="1:7" ht="12.75">
      <c r="A2322" s="92">
        <v>1465</v>
      </c>
      <c r="B2322" s="41" t="s">
        <v>2344</v>
      </c>
      <c r="C2322" s="76" t="s">
        <v>105</v>
      </c>
      <c r="D2322" s="2">
        <v>107</v>
      </c>
      <c r="E2322" s="23" t="s">
        <v>2343</v>
      </c>
      <c r="F2322" s="78">
        <v>9.4</v>
      </c>
      <c r="G2322" s="115">
        <f t="shared" si="36"/>
        <v>396.16676</v>
      </c>
    </row>
    <row r="2323" spans="1:7" ht="12.75">
      <c r="A2323" s="92">
        <v>1466</v>
      </c>
      <c r="B2323" s="41" t="s">
        <v>2346</v>
      </c>
      <c r="C2323" s="76" t="s">
        <v>105</v>
      </c>
      <c r="D2323" s="2">
        <v>107</v>
      </c>
      <c r="E2323" s="23" t="s">
        <v>2345</v>
      </c>
      <c r="F2323" s="78">
        <v>32.2</v>
      </c>
      <c r="G2323" s="115">
        <f t="shared" si="36"/>
        <v>1357.0818800000002</v>
      </c>
    </row>
    <row r="2324" spans="1:7" ht="12.75">
      <c r="A2324" s="92">
        <v>1475</v>
      </c>
      <c r="B2324" s="41" t="s">
        <v>2364</v>
      </c>
      <c r="C2324" s="76" t="s">
        <v>105</v>
      </c>
      <c r="D2324" s="2">
        <v>107</v>
      </c>
      <c r="E2324" s="23" t="s">
        <v>2363</v>
      </c>
      <c r="F2324" s="78">
        <v>7.3</v>
      </c>
      <c r="G2324" s="115">
        <f t="shared" si="36"/>
        <v>307.66142</v>
      </c>
    </row>
    <row r="2325" spans="1:7" ht="12.75">
      <c r="A2325" s="92">
        <v>1476</v>
      </c>
      <c r="B2325" s="41" t="s">
        <v>2366</v>
      </c>
      <c r="C2325" s="76" t="s">
        <v>105</v>
      </c>
      <c r="D2325" s="2">
        <v>107</v>
      </c>
      <c r="E2325" s="23" t="s">
        <v>2365</v>
      </c>
      <c r="F2325" s="78">
        <v>23.4</v>
      </c>
      <c r="G2325" s="115">
        <f t="shared" si="36"/>
        <v>986.20236</v>
      </c>
    </row>
    <row r="2326" spans="1:7" ht="12.75">
      <c r="A2326" s="92">
        <v>803</v>
      </c>
      <c r="B2326" s="60" t="s">
        <v>3720</v>
      </c>
      <c r="C2326" s="76" t="s">
        <v>105</v>
      </c>
      <c r="D2326" s="2">
        <v>79</v>
      </c>
      <c r="E2326" s="22" t="s">
        <v>3719</v>
      </c>
      <c r="F2326" s="78">
        <v>61.2</v>
      </c>
      <c r="G2326" s="115">
        <f t="shared" si="36"/>
        <v>2579.2984800000004</v>
      </c>
    </row>
    <row r="2327" spans="1:7" ht="12.75">
      <c r="A2327" s="92">
        <v>824</v>
      </c>
      <c r="B2327" s="60" t="s">
        <v>3757</v>
      </c>
      <c r="C2327" s="76" t="s">
        <v>105</v>
      </c>
      <c r="D2327" s="2">
        <v>81</v>
      </c>
      <c r="E2327" s="22" t="s">
        <v>3756</v>
      </c>
      <c r="F2327" s="78">
        <v>61.2</v>
      </c>
      <c r="G2327" s="115">
        <f t="shared" si="36"/>
        <v>2579.2984800000004</v>
      </c>
    </row>
    <row r="2328" spans="1:7" ht="12.75">
      <c r="A2328" s="92">
        <v>804</v>
      </c>
      <c r="B2328" s="60" t="s">
        <v>3722</v>
      </c>
      <c r="C2328" s="76" t="s">
        <v>105</v>
      </c>
      <c r="D2328" s="2">
        <v>79</v>
      </c>
      <c r="E2328" s="22" t="s">
        <v>3721</v>
      </c>
      <c r="F2328" s="78">
        <v>61.2</v>
      </c>
      <c r="G2328" s="115">
        <f t="shared" si="36"/>
        <v>2579.2984800000004</v>
      </c>
    </row>
    <row r="2329" spans="1:7" ht="12.75">
      <c r="A2329" s="92">
        <v>825</v>
      </c>
      <c r="B2329" s="60" t="s">
        <v>3759</v>
      </c>
      <c r="C2329" s="76" t="s">
        <v>105</v>
      </c>
      <c r="D2329" s="2">
        <v>81</v>
      </c>
      <c r="E2329" s="22" t="s">
        <v>3758</v>
      </c>
      <c r="F2329" s="78">
        <v>61.2</v>
      </c>
      <c r="G2329" s="115">
        <f t="shared" si="36"/>
        <v>2579.2984800000004</v>
      </c>
    </row>
    <row r="2330" spans="1:7" ht="12.75">
      <c r="A2330" s="92">
        <v>975</v>
      </c>
      <c r="B2330" s="41" t="s">
        <v>3642</v>
      </c>
      <c r="C2330" s="76" t="s">
        <v>105</v>
      </c>
      <c r="D2330" s="2">
        <v>92</v>
      </c>
      <c r="E2330" s="23" t="s">
        <v>3641</v>
      </c>
      <c r="F2330" s="78">
        <v>27.2</v>
      </c>
      <c r="G2330" s="115">
        <f t="shared" si="36"/>
        <v>1146.35488</v>
      </c>
    </row>
    <row r="2331" spans="1:7" ht="12.75">
      <c r="A2331" s="92">
        <v>1856</v>
      </c>
      <c r="B2331" s="105" t="s">
        <v>1722</v>
      </c>
      <c r="C2331" s="76" t="s">
        <v>105</v>
      </c>
      <c r="D2331" s="2">
        <v>159</v>
      </c>
      <c r="E2331" s="23" t="s">
        <v>1721</v>
      </c>
      <c r="F2331" s="78">
        <v>26.1</v>
      </c>
      <c r="G2331" s="115">
        <f t="shared" si="36"/>
        <v>1099.99494</v>
      </c>
    </row>
    <row r="2332" spans="1:7" ht="12.75">
      <c r="A2332" s="92">
        <v>1867</v>
      </c>
      <c r="B2332" s="105" t="s">
        <v>1743</v>
      </c>
      <c r="C2332" s="76" t="s">
        <v>105</v>
      </c>
      <c r="D2332" s="2">
        <v>159</v>
      </c>
      <c r="E2332" s="23" t="s">
        <v>1742</v>
      </c>
      <c r="F2332" s="78">
        <v>36.9</v>
      </c>
      <c r="G2332" s="115">
        <f t="shared" si="36"/>
        <v>1555.16526</v>
      </c>
    </row>
    <row r="2333" spans="1:7" ht="12.75">
      <c r="A2333" s="92">
        <v>1857</v>
      </c>
      <c r="B2333" s="105" t="s">
        <v>1724</v>
      </c>
      <c r="C2333" s="76" t="s">
        <v>105</v>
      </c>
      <c r="D2333" s="2">
        <v>159</v>
      </c>
      <c r="E2333" s="23" t="s">
        <v>1723</v>
      </c>
      <c r="F2333" s="78">
        <v>30.2</v>
      </c>
      <c r="G2333" s="115">
        <f t="shared" si="36"/>
        <v>1272.79108</v>
      </c>
    </row>
    <row r="2334" spans="1:7" ht="12.75">
      <c r="A2334" s="92">
        <v>1868</v>
      </c>
      <c r="B2334" s="105" t="s">
        <v>1745</v>
      </c>
      <c r="C2334" s="76" t="s">
        <v>105</v>
      </c>
      <c r="D2334" s="2">
        <v>159</v>
      </c>
      <c r="E2334" s="23" t="s">
        <v>1744</v>
      </c>
      <c r="F2334" s="78">
        <v>41.3</v>
      </c>
      <c r="G2334" s="115">
        <f t="shared" si="36"/>
        <v>1740.60502</v>
      </c>
    </row>
    <row r="2335" spans="1:7" ht="12.75">
      <c r="A2335" s="92">
        <v>1858</v>
      </c>
      <c r="B2335" s="105" t="s">
        <v>1726</v>
      </c>
      <c r="C2335" s="76" t="s">
        <v>105</v>
      </c>
      <c r="D2335" s="2">
        <v>159</v>
      </c>
      <c r="E2335" s="23" t="s">
        <v>1725</v>
      </c>
      <c r="F2335" s="78">
        <v>34.3</v>
      </c>
      <c r="G2335" s="115">
        <f t="shared" si="36"/>
        <v>1445.58722</v>
      </c>
    </row>
    <row r="2336" spans="1:7" ht="12.75">
      <c r="A2336" s="92">
        <v>1869</v>
      </c>
      <c r="B2336" s="105" t="s">
        <v>1747</v>
      </c>
      <c r="C2336" s="76" t="s">
        <v>105</v>
      </c>
      <c r="D2336" s="2">
        <v>159</v>
      </c>
      <c r="E2336" s="23" t="s">
        <v>1746</v>
      </c>
      <c r="F2336" s="78">
        <v>45.4</v>
      </c>
      <c r="G2336" s="115">
        <f t="shared" si="36"/>
        <v>1913.4011600000001</v>
      </c>
    </row>
    <row r="2337" spans="1:7" ht="12.75">
      <c r="A2337" s="92">
        <v>1881</v>
      </c>
      <c r="B2337" s="105" t="s">
        <v>1768</v>
      </c>
      <c r="C2337" s="76" t="s">
        <v>105</v>
      </c>
      <c r="D2337" s="2">
        <v>161</v>
      </c>
      <c r="E2337" s="23" t="s">
        <v>1767</v>
      </c>
      <c r="F2337" s="78">
        <v>25.2</v>
      </c>
      <c r="G2337" s="115">
        <f t="shared" si="36"/>
        <v>1062.06408</v>
      </c>
    </row>
    <row r="2338" spans="1:7" ht="12.75">
      <c r="A2338" s="92">
        <v>1470</v>
      </c>
      <c r="B2338" s="41" t="s">
        <v>2354</v>
      </c>
      <c r="C2338" s="76" t="s">
        <v>105</v>
      </c>
      <c r="D2338" s="2">
        <v>107</v>
      </c>
      <c r="E2338" s="23" t="s">
        <v>2353</v>
      </c>
      <c r="F2338" s="78">
        <v>10.5</v>
      </c>
      <c r="G2338" s="115">
        <f t="shared" si="36"/>
        <v>442.5267</v>
      </c>
    </row>
    <row r="2339" spans="1:7" ht="12.75">
      <c r="A2339" s="92">
        <v>815</v>
      </c>
      <c r="B2339" s="60" t="s">
        <v>3744</v>
      </c>
      <c r="C2339" s="76" t="s">
        <v>105</v>
      </c>
      <c r="D2339" s="2">
        <v>79</v>
      </c>
      <c r="E2339" s="22" t="s">
        <v>3743</v>
      </c>
      <c r="F2339" s="78">
        <v>61.2</v>
      </c>
      <c r="G2339" s="115">
        <f t="shared" si="36"/>
        <v>2579.2984800000004</v>
      </c>
    </row>
    <row r="2340" spans="1:7" ht="12.75">
      <c r="A2340" s="92">
        <v>836</v>
      </c>
      <c r="B2340" s="60" t="s">
        <v>3781</v>
      </c>
      <c r="C2340" s="76" t="s">
        <v>105</v>
      </c>
      <c r="D2340" s="2">
        <v>81</v>
      </c>
      <c r="E2340" s="22" t="s">
        <v>3780</v>
      </c>
      <c r="F2340" s="78">
        <v>61.2</v>
      </c>
      <c r="G2340" s="115">
        <f t="shared" si="36"/>
        <v>2579.2984800000004</v>
      </c>
    </row>
    <row r="2341" spans="1:7" ht="12.75">
      <c r="A2341" s="92">
        <v>816</v>
      </c>
      <c r="B2341" s="60" t="s">
        <v>3746</v>
      </c>
      <c r="C2341" s="76" t="s">
        <v>105</v>
      </c>
      <c r="D2341" s="2">
        <v>79</v>
      </c>
      <c r="E2341" s="22" t="s">
        <v>3745</v>
      </c>
      <c r="F2341" s="78">
        <v>61.2</v>
      </c>
      <c r="G2341" s="115">
        <f t="shared" si="36"/>
        <v>2579.2984800000004</v>
      </c>
    </row>
    <row r="2342" spans="1:7" ht="12.75">
      <c r="A2342" s="92">
        <v>837</v>
      </c>
      <c r="B2342" s="60" t="s">
        <v>3783</v>
      </c>
      <c r="C2342" s="76" t="s">
        <v>105</v>
      </c>
      <c r="D2342" s="2">
        <v>81</v>
      </c>
      <c r="E2342" s="22" t="s">
        <v>3782</v>
      </c>
      <c r="F2342" s="78">
        <v>61.2</v>
      </c>
      <c r="G2342" s="115">
        <f t="shared" si="36"/>
        <v>2579.2984800000004</v>
      </c>
    </row>
    <row r="2343" spans="1:7" ht="12.75">
      <c r="A2343" s="92">
        <v>811</v>
      </c>
      <c r="B2343" s="60" t="s">
        <v>3736</v>
      </c>
      <c r="C2343" s="76" t="s">
        <v>105</v>
      </c>
      <c r="D2343" s="2">
        <v>79</v>
      </c>
      <c r="E2343" s="22" t="s">
        <v>3735</v>
      </c>
      <c r="F2343" s="78">
        <v>61.2</v>
      </c>
      <c r="G2343" s="115">
        <f t="shared" si="36"/>
        <v>2579.2984800000004</v>
      </c>
    </row>
    <row r="2344" spans="1:7" ht="12.75">
      <c r="A2344" s="92">
        <v>832</v>
      </c>
      <c r="B2344" s="60" t="s">
        <v>3773</v>
      </c>
      <c r="C2344" s="76" t="s">
        <v>105</v>
      </c>
      <c r="D2344" s="2">
        <v>81</v>
      </c>
      <c r="E2344" s="22" t="s">
        <v>3772</v>
      </c>
      <c r="F2344" s="78">
        <v>61.2</v>
      </c>
      <c r="G2344" s="115">
        <f t="shared" si="36"/>
        <v>2579.2984800000004</v>
      </c>
    </row>
    <row r="2345" spans="1:7" ht="12.75">
      <c r="A2345" s="92">
        <v>812</v>
      </c>
      <c r="B2345" s="60" t="s">
        <v>3738</v>
      </c>
      <c r="C2345" s="76" t="s">
        <v>105</v>
      </c>
      <c r="D2345" s="2">
        <v>79</v>
      </c>
      <c r="E2345" s="22" t="s">
        <v>3737</v>
      </c>
      <c r="F2345" s="78">
        <v>61.2</v>
      </c>
      <c r="G2345" s="115">
        <f t="shared" si="36"/>
        <v>2579.2984800000004</v>
      </c>
    </row>
    <row r="2346" spans="1:7" ht="12.75">
      <c r="A2346" s="92">
        <v>833</v>
      </c>
      <c r="B2346" s="60" t="s">
        <v>3775</v>
      </c>
      <c r="C2346" s="76" t="s">
        <v>105</v>
      </c>
      <c r="D2346" s="2">
        <v>81</v>
      </c>
      <c r="E2346" s="22" t="s">
        <v>3774</v>
      </c>
      <c r="F2346" s="78">
        <v>61.2</v>
      </c>
      <c r="G2346" s="115">
        <f t="shared" si="36"/>
        <v>2579.2984800000004</v>
      </c>
    </row>
    <row r="2347" spans="1:7" ht="12.75">
      <c r="A2347" s="92">
        <v>524</v>
      </c>
      <c r="B2347" s="41" t="s">
        <v>4106</v>
      </c>
      <c r="C2347" s="76" t="s">
        <v>105</v>
      </c>
      <c r="D2347" s="2">
        <v>56</v>
      </c>
      <c r="E2347" s="22" t="s">
        <v>4105</v>
      </c>
      <c r="F2347" s="78">
        <v>9.2</v>
      </c>
      <c r="G2347" s="115">
        <f t="shared" si="36"/>
        <v>387.73768</v>
      </c>
    </row>
    <row r="2348" spans="1:7" ht="12.75">
      <c r="A2348" s="92">
        <v>525</v>
      </c>
      <c r="B2348" s="41" t="s">
        <v>4108</v>
      </c>
      <c r="C2348" s="76" t="s">
        <v>105</v>
      </c>
      <c r="D2348" s="2">
        <v>56</v>
      </c>
      <c r="E2348" s="22" t="s">
        <v>4107</v>
      </c>
      <c r="F2348" s="78">
        <v>10.6</v>
      </c>
      <c r="G2348" s="115">
        <f t="shared" si="36"/>
        <v>446.74124</v>
      </c>
    </row>
    <row r="2349" spans="1:7" ht="12.75">
      <c r="A2349" s="92">
        <v>526</v>
      </c>
      <c r="B2349" s="41" t="s">
        <v>4110</v>
      </c>
      <c r="C2349" s="76" t="s">
        <v>105</v>
      </c>
      <c r="D2349" s="2">
        <v>56</v>
      </c>
      <c r="E2349" s="22" t="s">
        <v>4109</v>
      </c>
      <c r="F2349" s="78">
        <v>13.3</v>
      </c>
      <c r="G2349" s="115">
        <f t="shared" si="36"/>
        <v>560.5338200000001</v>
      </c>
    </row>
    <row r="2350" spans="1:7" ht="12.75">
      <c r="A2350" s="92">
        <v>552</v>
      </c>
      <c r="B2350" s="41" t="s">
        <v>4154</v>
      </c>
      <c r="C2350" s="76" t="s">
        <v>105</v>
      </c>
      <c r="D2350" s="2">
        <v>59</v>
      </c>
      <c r="E2350" s="22" t="s">
        <v>4153</v>
      </c>
      <c r="F2350" s="78">
        <v>22.2</v>
      </c>
      <c r="G2350" s="115">
        <f t="shared" si="36"/>
        <v>935.62788</v>
      </c>
    </row>
    <row r="2351" spans="1:7" ht="12.75">
      <c r="A2351" s="92">
        <v>527</v>
      </c>
      <c r="B2351" s="41" t="s">
        <v>4112</v>
      </c>
      <c r="C2351" s="76" t="s">
        <v>105</v>
      </c>
      <c r="D2351" s="2">
        <v>56</v>
      </c>
      <c r="E2351" s="22" t="s">
        <v>4111</v>
      </c>
      <c r="F2351" s="78">
        <v>10.6</v>
      </c>
      <c r="G2351" s="115">
        <f t="shared" si="36"/>
        <v>446.74124</v>
      </c>
    </row>
    <row r="2352" spans="1:7" ht="12.75">
      <c r="A2352" s="92">
        <v>528</v>
      </c>
      <c r="B2352" s="41" t="s">
        <v>4114</v>
      </c>
      <c r="C2352" s="76" t="s">
        <v>105</v>
      </c>
      <c r="D2352" s="2">
        <v>56</v>
      </c>
      <c r="E2352" s="22" t="s">
        <v>4113</v>
      </c>
      <c r="F2352" s="78">
        <v>12</v>
      </c>
      <c r="G2352" s="115">
        <f t="shared" si="36"/>
        <v>505.74480000000005</v>
      </c>
    </row>
    <row r="2353" spans="1:7" ht="12.75">
      <c r="A2353" s="92">
        <v>529</v>
      </c>
      <c r="B2353" s="41" t="s">
        <v>4116</v>
      </c>
      <c r="C2353" s="76" t="s">
        <v>105</v>
      </c>
      <c r="D2353" s="2">
        <v>56</v>
      </c>
      <c r="E2353" s="22" t="s">
        <v>4115</v>
      </c>
      <c r="F2353" s="78">
        <v>14.7</v>
      </c>
      <c r="G2353" s="115">
        <f t="shared" si="36"/>
        <v>619.53738</v>
      </c>
    </row>
    <row r="2354" spans="1:7" ht="12.75">
      <c r="A2354" s="92">
        <v>553</v>
      </c>
      <c r="B2354" s="41" t="s">
        <v>4156</v>
      </c>
      <c r="C2354" s="76" t="s">
        <v>105</v>
      </c>
      <c r="D2354" s="2">
        <v>59</v>
      </c>
      <c r="E2354" s="22" t="s">
        <v>4155</v>
      </c>
      <c r="F2354" s="78">
        <v>26.3</v>
      </c>
      <c r="G2354" s="115">
        <f t="shared" si="36"/>
        <v>1108.4240200000002</v>
      </c>
    </row>
    <row r="2355" spans="1:7" ht="12.75">
      <c r="A2355" s="92">
        <v>916</v>
      </c>
      <c r="B2355" s="66" t="s">
        <v>3539</v>
      </c>
      <c r="C2355" s="76" t="s">
        <v>105</v>
      </c>
      <c r="D2355" s="2">
        <v>87</v>
      </c>
      <c r="E2355" s="3" t="s">
        <v>3538</v>
      </c>
      <c r="F2355" s="78">
        <v>1116.4</v>
      </c>
      <c r="G2355" s="115">
        <f t="shared" si="36"/>
        <v>47051.124560000004</v>
      </c>
    </row>
    <row r="2356" spans="1:7" ht="12.75">
      <c r="A2356" s="92">
        <v>912</v>
      </c>
      <c r="B2356" s="66" t="s">
        <v>3531</v>
      </c>
      <c r="C2356" s="76" t="s">
        <v>105</v>
      </c>
      <c r="D2356" s="2">
        <v>87</v>
      </c>
      <c r="E2356" s="3" t="s">
        <v>3530</v>
      </c>
      <c r="F2356" s="78">
        <v>1033.8</v>
      </c>
      <c r="G2356" s="115">
        <f t="shared" si="36"/>
        <v>43569.91452</v>
      </c>
    </row>
    <row r="2357" spans="1:7" ht="12.75">
      <c r="A2357" s="92">
        <v>913</v>
      </c>
      <c r="B2357" s="66" t="s">
        <v>3533</v>
      </c>
      <c r="C2357" s="76" t="s">
        <v>105</v>
      </c>
      <c r="D2357" s="2">
        <v>87</v>
      </c>
      <c r="E2357" s="3" t="s">
        <v>3532</v>
      </c>
      <c r="F2357" s="78">
        <v>1116.4</v>
      </c>
      <c r="G2357" s="115">
        <f t="shared" si="36"/>
        <v>47051.124560000004</v>
      </c>
    </row>
    <row r="2358" spans="1:7" ht="12.75">
      <c r="A2358" s="92">
        <v>909</v>
      </c>
      <c r="B2358" s="66" t="s">
        <v>3525</v>
      </c>
      <c r="C2358" s="76" t="s">
        <v>105</v>
      </c>
      <c r="D2358" s="2">
        <v>87</v>
      </c>
      <c r="E2358" s="3" t="s">
        <v>3524</v>
      </c>
      <c r="F2358" s="78">
        <v>1033.8</v>
      </c>
      <c r="G2358" s="115">
        <f t="shared" si="36"/>
        <v>43569.91452</v>
      </c>
    </row>
    <row r="2359" spans="1:7" ht="12.75">
      <c r="A2359" s="92">
        <v>915</v>
      </c>
      <c r="B2359" s="66" t="s">
        <v>3537</v>
      </c>
      <c r="C2359" s="76" t="s">
        <v>105</v>
      </c>
      <c r="D2359" s="2">
        <v>87</v>
      </c>
      <c r="E2359" s="3" t="s">
        <v>3536</v>
      </c>
      <c r="F2359" s="78">
        <v>1116.4</v>
      </c>
      <c r="G2359" s="115">
        <f t="shared" si="36"/>
        <v>47051.124560000004</v>
      </c>
    </row>
    <row r="2360" spans="1:7" ht="12.75">
      <c r="A2360" s="92">
        <v>911</v>
      </c>
      <c r="B2360" s="66" t="s">
        <v>3529</v>
      </c>
      <c r="C2360" s="76" t="s">
        <v>105</v>
      </c>
      <c r="D2360" s="2">
        <v>87</v>
      </c>
      <c r="E2360" s="3" t="s">
        <v>3528</v>
      </c>
      <c r="F2360" s="78">
        <v>1033.8</v>
      </c>
      <c r="G2360" s="115">
        <f t="shared" si="36"/>
        <v>43569.91452</v>
      </c>
    </row>
    <row r="2361" spans="1:7" ht="12.75">
      <c r="A2361" s="92">
        <v>914</v>
      </c>
      <c r="B2361" s="66" t="s">
        <v>3535</v>
      </c>
      <c r="C2361" s="76" t="s">
        <v>105</v>
      </c>
      <c r="D2361" s="2">
        <v>87</v>
      </c>
      <c r="E2361" s="3" t="s">
        <v>3534</v>
      </c>
      <c r="F2361" s="78">
        <v>1116.4</v>
      </c>
      <c r="G2361" s="115">
        <f t="shared" si="36"/>
        <v>47051.124560000004</v>
      </c>
    </row>
    <row r="2362" spans="1:7" ht="12.75">
      <c r="A2362" s="92">
        <v>910</v>
      </c>
      <c r="B2362" s="66" t="s">
        <v>3527</v>
      </c>
      <c r="C2362" s="76" t="s">
        <v>105</v>
      </c>
      <c r="D2362" s="2">
        <v>87</v>
      </c>
      <c r="E2362" s="3" t="s">
        <v>3526</v>
      </c>
      <c r="F2362" s="78">
        <v>1033.8</v>
      </c>
      <c r="G2362" s="115">
        <f t="shared" si="36"/>
        <v>43569.91452</v>
      </c>
    </row>
    <row r="2363" spans="1:7" ht="12.75">
      <c r="A2363" s="92">
        <v>1269</v>
      </c>
      <c r="B2363" s="41" t="s">
        <v>2949</v>
      </c>
      <c r="C2363" s="76" t="s">
        <v>105</v>
      </c>
      <c r="D2363" s="2">
        <v>105</v>
      </c>
      <c r="E2363" s="22" t="s">
        <v>2948</v>
      </c>
      <c r="F2363" s="78">
        <v>32.5</v>
      </c>
      <c r="G2363" s="115">
        <f t="shared" si="36"/>
        <v>1369.7255</v>
      </c>
    </row>
    <row r="2364" spans="1:7" ht="12.75">
      <c r="A2364" s="92">
        <v>1267</v>
      </c>
      <c r="B2364" s="41" t="s">
        <v>2945</v>
      </c>
      <c r="C2364" s="76" t="s">
        <v>105</v>
      </c>
      <c r="D2364" s="2">
        <v>105</v>
      </c>
      <c r="E2364" s="22" t="s">
        <v>2944</v>
      </c>
      <c r="F2364" s="78">
        <v>24.9</v>
      </c>
      <c r="G2364" s="115">
        <f t="shared" si="36"/>
        <v>1049.42046</v>
      </c>
    </row>
    <row r="2365" spans="1:7" ht="12.75">
      <c r="A2365" s="92">
        <v>1200</v>
      </c>
      <c r="B2365" s="60" t="s">
        <v>2817</v>
      </c>
      <c r="C2365" s="76" t="s">
        <v>105</v>
      </c>
      <c r="D2365" s="2">
        <v>105</v>
      </c>
      <c r="E2365" s="23" t="s">
        <v>2816</v>
      </c>
      <c r="F2365" s="78">
        <v>37.5</v>
      </c>
      <c r="G2365" s="115">
        <f t="shared" si="36"/>
        <v>1580.4525</v>
      </c>
    </row>
    <row r="2366" spans="1:7" ht="12.75">
      <c r="A2366" s="92">
        <v>1271</v>
      </c>
      <c r="B2366" s="41" t="s">
        <v>2953</v>
      </c>
      <c r="C2366" s="76" t="s">
        <v>105</v>
      </c>
      <c r="D2366" s="2">
        <v>105</v>
      </c>
      <c r="E2366" s="22" t="s">
        <v>2952</v>
      </c>
      <c r="F2366" s="78">
        <v>68.6</v>
      </c>
      <c r="G2366" s="115">
        <f t="shared" si="36"/>
        <v>2891.17444</v>
      </c>
    </row>
    <row r="2367" spans="1:7" ht="12.75">
      <c r="A2367" s="92">
        <v>1204</v>
      </c>
      <c r="B2367" s="60" t="s">
        <v>2825</v>
      </c>
      <c r="C2367" s="76" t="s">
        <v>105</v>
      </c>
      <c r="D2367" s="2">
        <v>105</v>
      </c>
      <c r="E2367" s="23" t="s">
        <v>2824</v>
      </c>
      <c r="F2367" s="78">
        <v>81.5</v>
      </c>
      <c r="G2367" s="115">
        <f t="shared" si="36"/>
        <v>3434.8501</v>
      </c>
    </row>
    <row r="2368" spans="1:7" ht="12.75">
      <c r="A2368" s="92">
        <v>1270</v>
      </c>
      <c r="B2368" s="41" t="s">
        <v>2951</v>
      </c>
      <c r="C2368" s="76" t="s">
        <v>105</v>
      </c>
      <c r="D2368" s="2">
        <v>105</v>
      </c>
      <c r="E2368" s="22" t="s">
        <v>2950</v>
      </c>
      <c r="F2368" s="78">
        <v>39.3</v>
      </c>
      <c r="G2368" s="115">
        <f t="shared" si="36"/>
        <v>1656.31422</v>
      </c>
    </row>
    <row r="2369" spans="1:7" ht="12.75">
      <c r="A2369" s="92">
        <v>1203</v>
      </c>
      <c r="B2369" s="60" t="s">
        <v>2823</v>
      </c>
      <c r="C2369" s="76" t="s">
        <v>105</v>
      </c>
      <c r="D2369" s="2">
        <v>105</v>
      </c>
      <c r="E2369" s="23" t="s">
        <v>2822</v>
      </c>
      <c r="F2369" s="78">
        <v>64.2</v>
      </c>
      <c r="G2369" s="115">
        <f t="shared" si="36"/>
        <v>2705.7346800000005</v>
      </c>
    </row>
    <row r="2370" spans="1:7" ht="12.75">
      <c r="A2370" s="92">
        <v>1202</v>
      </c>
      <c r="B2370" s="60" t="s">
        <v>2821</v>
      </c>
      <c r="C2370" s="76" t="s">
        <v>105</v>
      </c>
      <c r="D2370" s="2">
        <v>105</v>
      </c>
      <c r="E2370" s="23" t="s">
        <v>2820</v>
      </c>
      <c r="F2370" s="78">
        <v>58.3</v>
      </c>
      <c r="G2370" s="115">
        <f t="shared" si="36"/>
        <v>2457.07682</v>
      </c>
    </row>
    <row r="2371" spans="1:7" ht="12.75">
      <c r="A2371" s="92">
        <v>1272</v>
      </c>
      <c r="B2371" s="41" t="s">
        <v>2955</v>
      </c>
      <c r="C2371" s="76" t="s">
        <v>105</v>
      </c>
      <c r="D2371" s="2">
        <v>105</v>
      </c>
      <c r="E2371" s="22" t="s">
        <v>2954</v>
      </c>
      <c r="F2371" s="78">
        <v>115.4</v>
      </c>
      <c r="G2371" s="115">
        <f aca="true" t="shared" si="37" ref="G2371:G2434">F2371*Курс</f>
        <v>4863.57916</v>
      </c>
    </row>
    <row r="2372" spans="1:7" ht="12.75">
      <c r="A2372" s="92">
        <v>1273</v>
      </c>
      <c r="B2372" s="41" t="s">
        <v>2957</v>
      </c>
      <c r="C2372" s="76" t="s">
        <v>105</v>
      </c>
      <c r="D2372" s="2">
        <v>105</v>
      </c>
      <c r="E2372" s="22" t="s">
        <v>2956</v>
      </c>
      <c r="F2372" s="78">
        <v>160.9</v>
      </c>
      <c r="G2372" s="115">
        <f t="shared" si="37"/>
        <v>6781.1948600000005</v>
      </c>
    </row>
    <row r="2373" spans="1:7" ht="12.75">
      <c r="A2373" s="92">
        <v>1205</v>
      </c>
      <c r="B2373" s="60" t="s">
        <v>2827</v>
      </c>
      <c r="C2373" s="76" t="s">
        <v>105</v>
      </c>
      <c r="D2373" s="2">
        <v>105</v>
      </c>
      <c r="E2373" s="23" t="s">
        <v>2826</v>
      </c>
      <c r="F2373" s="78">
        <v>117.5</v>
      </c>
      <c r="G2373" s="115">
        <f t="shared" si="37"/>
        <v>4952.0845</v>
      </c>
    </row>
    <row r="2374" spans="1:7" ht="12.75">
      <c r="A2374" s="92">
        <v>1274</v>
      </c>
      <c r="B2374" s="41" t="s">
        <v>2959</v>
      </c>
      <c r="C2374" s="76" t="s">
        <v>105</v>
      </c>
      <c r="D2374" s="2">
        <v>105</v>
      </c>
      <c r="E2374" s="22" t="s">
        <v>2958</v>
      </c>
      <c r="F2374" s="78">
        <v>189.3</v>
      </c>
      <c r="G2374" s="115">
        <f t="shared" si="37"/>
        <v>7978.124220000001</v>
      </c>
    </row>
    <row r="2375" spans="1:7" ht="12.75">
      <c r="A2375" s="92">
        <v>1268</v>
      </c>
      <c r="B2375" s="41" t="s">
        <v>2947</v>
      </c>
      <c r="C2375" s="76" t="s">
        <v>105</v>
      </c>
      <c r="D2375" s="2">
        <v>105</v>
      </c>
      <c r="E2375" s="22" t="s">
        <v>2946</v>
      </c>
      <c r="F2375" s="78">
        <v>28.7</v>
      </c>
      <c r="G2375" s="115">
        <f t="shared" si="37"/>
        <v>1209.5729800000001</v>
      </c>
    </row>
    <row r="2376" spans="1:7" ht="12.75">
      <c r="A2376" s="92">
        <v>1201</v>
      </c>
      <c r="B2376" s="60" t="s">
        <v>2819</v>
      </c>
      <c r="C2376" s="76" t="s">
        <v>105</v>
      </c>
      <c r="D2376" s="2">
        <v>105</v>
      </c>
      <c r="E2376" s="23" t="s">
        <v>2818</v>
      </c>
      <c r="F2376" s="78">
        <v>45.4</v>
      </c>
      <c r="G2376" s="115">
        <f t="shared" si="37"/>
        <v>1913.4011600000001</v>
      </c>
    </row>
    <row r="2377" spans="1:7" ht="12.75">
      <c r="A2377" s="92">
        <v>2800</v>
      </c>
      <c r="B2377" s="84" t="s">
        <v>147</v>
      </c>
      <c r="C2377" s="76" t="s">
        <v>105</v>
      </c>
      <c r="E2377" s="23" t="s">
        <v>123</v>
      </c>
      <c r="G2377" s="115">
        <f t="shared" si="37"/>
        <v>0</v>
      </c>
    </row>
    <row r="2378" spans="1:7" ht="12.75">
      <c r="A2378" s="92">
        <v>1290</v>
      </c>
      <c r="B2378" s="41" t="s">
        <v>2988</v>
      </c>
      <c r="C2378" s="76" t="s">
        <v>105</v>
      </c>
      <c r="D2378" s="2">
        <v>105</v>
      </c>
      <c r="E2378" s="23" t="s">
        <v>2987</v>
      </c>
      <c r="F2378" s="78">
        <v>58.6</v>
      </c>
      <c r="G2378" s="115">
        <f t="shared" si="37"/>
        <v>2469.72044</v>
      </c>
    </row>
    <row r="2379" spans="1:7" ht="12.75">
      <c r="A2379" s="92">
        <v>1288</v>
      </c>
      <c r="B2379" s="41" t="s">
        <v>2984</v>
      </c>
      <c r="C2379" s="76" t="s">
        <v>105</v>
      </c>
      <c r="D2379" s="2">
        <v>105</v>
      </c>
      <c r="E2379" s="23" t="s">
        <v>2983</v>
      </c>
      <c r="F2379" s="78">
        <v>37.5</v>
      </c>
      <c r="G2379" s="115">
        <f t="shared" si="37"/>
        <v>1580.4525</v>
      </c>
    </row>
    <row r="2380" spans="1:7" ht="12.75">
      <c r="A2380" s="92">
        <v>1292</v>
      </c>
      <c r="B2380" s="41" t="s">
        <v>2992</v>
      </c>
      <c r="C2380" s="76" t="s">
        <v>105</v>
      </c>
      <c r="D2380" s="2">
        <v>105</v>
      </c>
      <c r="E2380" s="23" t="s">
        <v>2991</v>
      </c>
      <c r="F2380" s="78">
        <v>88.8</v>
      </c>
      <c r="G2380" s="115">
        <f t="shared" si="37"/>
        <v>3742.51152</v>
      </c>
    </row>
    <row r="2381" spans="1:7" ht="12.75">
      <c r="A2381" s="92">
        <v>1291</v>
      </c>
      <c r="B2381" s="41" t="s">
        <v>2990</v>
      </c>
      <c r="C2381" s="76" t="s">
        <v>105</v>
      </c>
      <c r="D2381" s="2">
        <v>105</v>
      </c>
      <c r="E2381" s="23" t="s">
        <v>2989</v>
      </c>
      <c r="F2381" s="78">
        <v>71.2</v>
      </c>
      <c r="G2381" s="115">
        <f t="shared" si="37"/>
        <v>3000.75248</v>
      </c>
    </row>
    <row r="2382" spans="1:7" ht="12.75">
      <c r="A2382" s="92">
        <v>1289</v>
      </c>
      <c r="B2382" s="41" t="s">
        <v>2986</v>
      </c>
      <c r="C2382" s="76" t="s">
        <v>105</v>
      </c>
      <c r="D2382" s="2">
        <v>105</v>
      </c>
      <c r="E2382" s="23" t="s">
        <v>2985</v>
      </c>
      <c r="F2382" s="78">
        <v>50.4</v>
      </c>
      <c r="G2382" s="115">
        <f t="shared" si="37"/>
        <v>2124.12816</v>
      </c>
    </row>
    <row r="2383" spans="1:7" ht="12.75">
      <c r="A2383" s="92">
        <v>2234</v>
      </c>
      <c r="B2383" s="41" t="s">
        <v>1436</v>
      </c>
      <c r="C2383" s="76" t="s">
        <v>105</v>
      </c>
      <c r="D2383" s="2">
        <v>182</v>
      </c>
      <c r="E2383" s="3" t="s">
        <v>1435</v>
      </c>
      <c r="F2383" s="78">
        <v>46</v>
      </c>
      <c r="G2383" s="115">
        <f t="shared" si="37"/>
        <v>1938.6884</v>
      </c>
    </row>
    <row r="2384" spans="1:7" ht="12.75">
      <c r="A2384" s="92">
        <v>2202</v>
      </c>
      <c r="B2384" s="41" t="s">
        <v>1385</v>
      </c>
      <c r="C2384" s="76" t="s">
        <v>105</v>
      </c>
      <c r="D2384" s="2">
        <v>181</v>
      </c>
      <c r="E2384" s="22" t="s">
        <v>1384</v>
      </c>
      <c r="F2384" s="78">
        <v>43.9</v>
      </c>
      <c r="G2384" s="115">
        <f t="shared" si="37"/>
        <v>1850.18306</v>
      </c>
    </row>
    <row r="2385" spans="1:7" ht="12.75">
      <c r="A2385" s="92">
        <v>2233</v>
      </c>
      <c r="B2385" s="41" t="s">
        <v>1385</v>
      </c>
      <c r="C2385" s="76" t="s">
        <v>105</v>
      </c>
      <c r="D2385" s="2">
        <v>182</v>
      </c>
      <c r="E2385" s="3" t="s">
        <v>1384</v>
      </c>
      <c r="F2385" s="78">
        <v>43.9</v>
      </c>
      <c r="G2385" s="115">
        <f t="shared" si="37"/>
        <v>1850.18306</v>
      </c>
    </row>
    <row r="2386" spans="1:7" ht="12.75">
      <c r="A2386" s="92">
        <v>2799</v>
      </c>
      <c r="B2386" s="83" t="s">
        <v>146</v>
      </c>
      <c r="C2386" s="76" t="s">
        <v>105</v>
      </c>
      <c r="E2386" s="23" t="s">
        <v>1384</v>
      </c>
      <c r="G2386" s="115">
        <f t="shared" si="37"/>
        <v>0</v>
      </c>
    </row>
    <row r="2387" spans="1:7" ht="12.75">
      <c r="A2387" s="92">
        <v>907</v>
      </c>
      <c r="B2387" s="41" t="s">
        <v>3521</v>
      </c>
      <c r="C2387" s="76" t="s">
        <v>105</v>
      </c>
      <c r="D2387" s="2">
        <v>87</v>
      </c>
      <c r="E2387" s="23" t="s">
        <v>3520</v>
      </c>
      <c r="F2387" s="78">
        <v>1116.4</v>
      </c>
      <c r="G2387" s="115">
        <f t="shared" si="37"/>
        <v>47051.124560000004</v>
      </c>
    </row>
    <row r="2388" spans="1:7" ht="12.75">
      <c r="A2388" s="92">
        <v>908</v>
      </c>
      <c r="B2388" s="41" t="s">
        <v>3523</v>
      </c>
      <c r="C2388" s="76" t="s">
        <v>105</v>
      </c>
      <c r="D2388" s="2">
        <v>87</v>
      </c>
      <c r="E2388" s="23" t="s">
        <v>3522</v>
      </c>
      <c r="F2388" s="78">
        <v>1116.4</v>
      </c>
      <c r="G2388" s="115">
        <f t="shared" si="37"/>
        <v>47051.124560000004</v>
      </c>
    </row>
    <row r="2389" spans="1:7" ht="12.75">
      <c r="A2389" s="92">
        <v>1031</v>
      </c>
      <c r="B2389" s="69" t="s">
        <v>3357</v>
      </c>
      <c r="C2389" s="76" t="s">
        <v>105</v>
      </c>
      <c r="D2389" s="2">
        <v>97</v>
      </c>
      <c r="E2389" s="22" t="s">
        <v>3356</v>
      </c>
      <c r="F2389" s="78">
        <v>623</v>
      </c>
      <c r="G2389" s="115">
        <f t="shared" si="37"/>
        <v>26256.5842</v>
      </c>
    </row>
    <row r="2390" spans="1:7" ht="12.75">
      <c r="A2390" s="92">
        <v>1032</v>
      </c>
      <c r="B2390" s="69" t="s">
        <v>3359</v>
      </c>
      <c r="C2390" s="76" t="s">
        <v>105</v>
      </c>
      <c r="D2390" s="2">
        <v>97</v>
      </c>
      <c r="E2390" s="22" t="s">
        <v>3358</v>
      </c>
      <c r="F2390" s="78">
        <v>693.2</v>
      </c>
      <c r="G2390" s="115">
        <f t="shared" si="37"/>
        <v>29215.191280000003</v>
      </c>
    </row>
    <row r="2391" spans="1:7" ht="12.75">
      <c r="A2391" s="92">
        <v>1033</v>
      </c>
      <c r="B2391" s="69" t="s">
        <v>3361</v>
      </c>
      <c r="C2391" s="76" t="s">
        <v>105</v>
      </c>
      <c r="D2391" s="2">
        <v>97</v>
      </c>
      <c r="E2391" s="22" t="s">
        <v>3360</v>
      </c>
      <c r="F2391" s="78">
        <v>789.4</v>
      </c>
      <c r="G2391" s="115">
        <f t="shared" si="37"/>
        <v>33269.578760000004</v>
      </c>
    </row>
    <row r="2392" spans="1:7" ht="12.75">
      <c r="A2392" s="92">
        <v>1034</v>
      </c>
      <c r="B2392" s="69" t="s">
        <v>3363</v>
      </c>
      <c r="C2392" s="76" t="s">
        <v>105</v>
      </c>
      <c r="D2392" s="2">
        <v>97</v>
      </c>
      <c r="E2392" s="22" t="s">
        <v>3362</v>
      </c>
      <c r="F2392" s="78">
        <v>891</v>
      </c>
      <c r="G2392" s="115">
        <f t="shared" si="37"/>
        <v>37551.551400000004</v>
      </c>
    </row>
    <row r="2393" spans="1:7" ht="12.75">
      <c r="A2393" s="92">
        <v>1035</v>
      </c>
      <c r="B2393" s="69" t="s">
        <v>3365</v>
      </c>
      <c r="C2393" s="76" t="s">
        <v>105</v>
      </c>
      <c r="D2393" s="2">
        <v>97</v>
      </c>
      <c r="E2393" s="22" t="s">
        <v>3364</v>
      </c>
      <c r="F2393" s="78">
        <v>1030.2</v>
      </c>
      <c r="G2393" s="115">
        <f t="shared" si="37"/>
        <v>43418.191080000004</v>
      </c>
    </row>
    <row r="2394" spans="1:7" ht="12.75">
      <c r="A2394" s="92">
        <v>1037</v>
      </c>
      <c r="B2394" s="103" t="s">
        <v>3369</v>
      </c>
      <c r="C2394" s="76" t="s">
        <v>105</v>
      </c>
      <c r="D2394" s="2">
        <v>97</v>
      </c>
      <c r="E2394" s="22" t="s">
        <v>3368</v>
      </c>
      <c r="F2394" s="78">
        <v>78.9</v>
      </c>
      <c r="G2394" s="115">
        <f t="shared" si="37"/>
        <v>3325.2720600000002</v>
      </c>
    </row>
    <row r="2395" spans="1:7" ht="12.75">
      <c r="A2395" s="92">
        <v>1036</v>
      </c>
      <c r="B2395" s="41" t="s">
        <v>3367</v>
      </c>
      <c r="C2395" s="76" t="s">
        <v>105</v>
      </c>
      <c r="D2395" s="2">
        <v>97</v>
      </c>
      <c r="E2395" s="22" t="s">
        <v>3366</v>
      </c>
      <c r="F2395" s="78">
        <v>78.9</v>
      </c>
      <c r="G2395" s="115">
        <f t="shared" si="37"/>
        <v>3325.2720600000002</v>
      </c>
    </row>
    <row r="2396" spans="1:7" ht="12.75">
      <c r="A2396" s="92">
        <v>1113</v>
      </c>
      <c r="B2396" s="41" t="s">
        <v>3157</v>
      </c>
      <c r="C2396" s="76" t="s">
        <v>105</v>
      </c>
      <c r="D2396" s="2">
        <v>103</v>
      </c>
      <c r="E2396" s="22" t="s">
        <v>3156</v>
      </c>
      <c r="F2396" s="78">
        <v>16.4</v>
      </c>
      <c r="G2396" s="115">
        <f t="shared" si="37"/>
        <v>691.1845599999999</v>
      </c>
    </row>
    <row r="2397" spans="1:7" ht="12.75">
      <c r="A2397" s="92">
        <v>2881</v>
      </c>
      <c r="B2397" s="112" t="s">
        <v>184</v>
      </c>
      <c r="C2397" s="76" t="s">
        <v>105</v>
      </c>
      <c r="E2397" s="114" t="s">
        <v>3156</v>
      </c>
      <c r="F2397" s="113"/>
      <c r="G2397" s="115">
        <f t="shared" si="37"/>
        <v>0</v>
      </c>
    </row>
    <row r="2398" spans="1:7" ht="12.75">
      <c r="A2398" s="92">
        <v>1114</v>
      </c>
      <c r="B2398" s="41" t="s">
        <v>3159</v>
      </c>
      <c r="C2398" s="76" t="s">
        <v>105</v>
      </c>
      <c r="D2398" s="2">
        <v>103</v>
      </c>
      <c r="E2398" s="22" t="s">
        <v>3158</v>
      </c>
      <c r="F2398" s="78">
        <v>19.9</v>
      </c>
      <c r="G2398" s="115">
        <f t="shared" si="37"/>
        <v>838.69346</v>
      </c>
    </row>
    <row r="2399" spans="1:7" ht="12.75">
      <c r="A2399" s="92">
        <v>2882</v>
      </c>
      <c r="B2399" s="112" t="s">
        <v>168</v>
      </c>
      <c r="C2399" s="76" t="s">
        <v>105</v>
      </c>
      <c r="E2399" s="114" t="s">
        <v>3158</v>
      </c>
      <c r="F2399" s="113"/>
      <c r="G2399" s="115">
        <f t="shared" si="37"/>
        <v>0</v>
      </c>
    </row>
    <row r="2400" spans="1:7" ht="12.75">
      <c r="A2400" s="92">
        <v>2805</v>
      </c>
      <c r="B2400" s="83" t="s">
        <v>152</v>
      </c>
      <c r="C2400" s="76" t="s">
        <v>105</v>
      </c>
      <c r="E2400" s="23" t="s">
        <v>126</v>
      </c>
      <c r="G2400" s="115">
        <f t="shared" si="37"/>
        <v>0</v>
      </c>
    </row>
    <row r="2401" spans="1:7" ht="12.75">
      <c r="A2401" s="92">
        <v>1038</v>
      </c>
      <c r="B2401" s="103" t="s">
        <v>36</v>
      </c>
      <c r="C2401" s="76" t="s">
        <v>105</v>
      </c>
      <c r="D2401" s="2">
        <v>97</v>
      </c>
      <c r="E2401" s="23" t="s">
        <v>3370</v>
      </c>
      <c r="F2401" s="78">
        <v>86.9</v>
      </c>
      <c r="G2401" s="115">
        <f t="shared" si="37"/>
        <v>3662.4352600000007</v>
      </c>
    </row>
    <row r="2402" spans="1:7" ht="12.75">
      <c r="A2402" s="92">
        <v>2807</v>
      </c>
      <c r="B2402" s="84"/>
      <c r="C2402" s="76" t="s">
        <v>105</v>
      </c>
      <c r="E2402" s="23" t="s">
        <v>411</v>
      </c>
      <c r="G2402" s="115">
        <f t="shared" si="37"/>
        <v>0</v>
      </c>
    </row>
    <row r="2403" spans="1:7" ht="12.75">
      <c r="A2403" s="92">
        <v>2806</v>
      </c>
      <c r="B2403" s="84" t="s">
        <v>153</v>
      </c>
      <c r="C2403" s="76" t="s">
        <v>105</v>
      </c>
      <c r="E2403" s="23" t="s">
        <v>127</v>
      </c>
      <c r="G2403" s="115">
        <f t="shared" si="37"/>
        <v>0</v>
      </c>
    </row>
    <row r="2404" spans="1:7" ht="12.75">
      <c r="A2404" s="92">
        <v>2001</v>
      </c>
      <c r="B2404" s="41" t="s">
        <v>1503</v>
      </c>
      <c r="C2404" s="76" t="s">
        <v>105</v>
      </c>
      <c r="D2404" s="2">
        <v>170</v>
      </c>
      <c r="E2404" s="22" t="s">
        <v>1502</v>
      </c>
      <c r="F2404" s="78">
        <v>141.2</v>
      </c>
      <c r="G2404" s="115">
        <f t="shared" si="37"/>
        <v>5950.93048</v>
      </c>
    </row>
    <row r="2405" spans="1:7" ht="12.75">
      <c r="A2405" s="92">
        <v>2002</v>
      </c>
      <c r="B2405" s="41" t="s">
        <v>1505</v>
      </c>
      <c r="C2405" s="76" t="s">
        <v>105</v>
      </c>
      <c r="D2405" s="2">
        <v>170</v>
      </c>
      <c r="E2405" s="22" t="s">
        <v>1504</v>
      </c>
      <c r="F2405" s="78">
        <v>141.2</v>
      </c>
      <c r="G2405" s="115">
        <f t="shared" si="37"/>
        <v>5950.93048</v>
      </c>
    </row>
    <row r="2406" spans="1:7" ht="12.75">
      <c r="A2406" s="92">
        <v>2003</v>
      </c>
      <c r="B2406" s="41" t="s">
        <v>1507</v>
      </c>
      <c r="C2406" s="76" t="s">
        <v>105</v>
      </c>
      <c r="D2406" s="2">
        <v>170</v>
      </c>
      <c r="E2406" s="22" t="s">
        <v>1506</v>
      </c>
      <c r="F2406" s="78">
        <v>141.2</v>
      </c>
      <c r="G2406" s="115">
        <f t="shared" si="37"/>
        <v>5950.93048</v>
      </c>
    </row>
    <row r="2407" spans="1:7" ht="12.75">
      <c r="A2407" s="92">
        <v>2004</v>
      </c>
      <c r="B2407" s="41" t="s">
        <v>1509</v>
      </c>
      <c r="C2407" s="76" t="s">
        <v>105</v>
      </c>
      <c r="D2407" s="2">
        <v>170</v>
      </c>
      <c r="E2407" s="22" t="s">
        <v>1508</v>
      </c>
      <c r="F2407" s="78">
        <v>232.4</v>
      </c>
      <c r="G2407" s="115">
        <f t="shared" si="37"/>
        <v>9794.590960000001</v>
      </c>
    </row>
    <row r="2408" spans="1:7" ht="12.75">
      <c r="A2408" s="92">
        <v>2000</v>
      </c>
      <c r="B2408" s="41" t="s">
        <v>1501</v>
      </c>
      <c r="C2408" s="76" t="s">
        <v>105</v>
      </c>
      <c r="D2408" s="2">
        <v>170</v>
      </c>
      <c r="E2408" s="22" t="s">
        <v>1500</v>
      </c>
      <c r="F2408" s="78">
        <v>100.8</v>
      </c>
      <c r="G2408" s="115">
        <f t="shared" si="37"/>
        <v>4248.25632</v>
      </c>
    </row>
    <row r="2409" spans="1:7" ht="12.75">
      <c r="A2409" s="92">
        <v>2005</v>
      </c>
      <c r="B2409" s="41" t="s">
        <v>1511</v>
      </c>
      <c r="C2409" s="76" t="s">
        <v>105</v>
      </c>
      <c r="D2409" s="2">
        <v>170</v>
      </c>
      <c r="E2409" s="22" t="s">
        <v>1510</v>
      </c>
      <c r="F2409" s="78">
        <v>232.4</v>
      </c>
      <c r="G2409" s="115">
        <f t="shared" si="37"/>
        <v>9794.590960000001</v>
      </c>
    </row>
    <row r="2410" spans="1:7" ht="12.75">
      <c r="A2410" s="92">
        <v>2006</v>
      </c>
      <c r="B2410" s="41" t="s">
        <v>1513</v>
      </c>
      <c r="C2410" s="76" t="s">
        <v>105</v>
      </c>
      <c r="D2410" s="2">
        <v>170</v>
      </c>
      <c r="E2410" s="22" t="s">
        <v>1512</v>
      </c>
      <c r="F2410" s="78">
        <v>232.4</v>
      </c>
      <c r="G2410" s="115">
        <f t="shared" si="37"/>
        <v>9794.590960000001</v>
      </c>
    </row>
    <row r="2411" spans="1:7" ht="12.75">
      <c r="A2411" s="92">
        <v>2007</v>
      </c>
      <c r="B2411" s="41" t="s">
        <v>1515</v>
      </c>
      <c r="C2411" s="76" t="s">
        <v>105</v>
      </c>
      <c r="D2411" s="2">
        <v>170</v>
      </c>
      <c r="E2411" s="22" t="s">
        <v>1514</v>
      </c>
      <c r="F2411" s="78">
        <v>232.4</v>
      </c>
      <c r="G2411" s="115">
        <f t="shared" si="37"/>
        <v>9794.590960000001</v>
      </c>
    </row>
    <row r="2412" spans="1:7" ht="12.75">
      <c r="A2412" s="92">
        <v>2027</v>
      </c>
      <c r="B2412" s="41" t="s">
        <v>1552</v>
      </c>
      <c r="C2412" s="76" t="s">
        <v>105</v>
      </c>
      <c r="D2412" s="2">
        <v>172</v>
      </c>
      <c r="E2412" s="22" t="s">
        <v>1551</v>
      </c>
      <c r="F2412" s="78">
        <v>114</v>
      </c>
      <c r="G2412" s="115">
        <f t="shared" si="37"/>
        <v>4804.5756</v>
      </c>
    </row>
    <row r="2413" spans="1:7" ht="12.75">
      <c r="A2413" s="92">
        <v>2028</v>
      </c>
      <c r="B2413" s="41" t="s">
        <v>1554</v>
      </c>
      <c r="C2413" s="76" t="s">
        <v>105</v>
      </c>
      <c r="D2413" s="2">
        <v>172</v>
      </c>
      <c r="E2413" s="22" t="s">
        <v>1553</v>
      </c>
      <c r="F2413" s="78">
        <v>114</v>
      </c>
      <c r="G2413" s="115">
        <f t="shared" si="37"/>
        <v>4804.5756</v>
      </c>
    </row>
    <row r="2414" spans="1:7" ht="12.75">
      <c r="A2414" s="92">
        <v>2029</v>
      </c>
      <c r="B2414" s="41" t="s">
        <v>1556</v>
      </c>
      <c r="C2414" s="76" t="s">
        <v>105</v>
      </c>
      <c r="D2414" s="2">
        <v>172</v>
      </c>
      <c r="E2414" s="22" t="s">
        <v>1555</v>
      </c>
      <c r="F2414" s="78">
        <v>114</v>
      </c>
      <c r="G2414" s="115">
        <f t="shared" si="37"/>
        <v>4804.5756</v>
      </c>
    </row>
    <row r="2415" spans="1:7" ht="12.75">
      <c r="A2415" s="92">
        <v>2030</v>
      </c>
      <c r="B2415" s="41" t="s">
        <v>1558</v>
      </c>
      <c r="C2415" s="76" t="s">
        <v>105</v>
      </c>
      <c r="D2415" s="2">
        <v>172</v>
      </c>
      <c r="E2415" s="22" t="s">
        <v>1557</v>
      </c>
      <c r="F2415" s="78">
        <v>114</v>
      </c>
      <c r="G2415" s="115">
        <f t="shared" si="37"/>
        <v>4804.5756</v>
      </c>
    </row>
    <row r="2416" spans="1:7" ht="12.75">
      <c r="A2416" s="92">
        <v>535</v>
      </c>
      <c r="B2416" s="41" t="s">
        <v>4126</v>
      </c>
      <c r="C2416" s="76" t="s">
        <v>105</v>
      </c>
      <c r="D2416" s="2">
        <v>57</v>
      </c>
      <c r="E2416" s="23" t="s">
        <v>4125</v>
      </c>
      <c r="F2416" s="78">
        <v>468.3</v>
      </c>
      <c r="G2416" s="115">
        <f t="shared" si="37"/>
        <v>19736.69082</v>
      </c>
    </row>
    <row r="2417" spans="1:7" ht="12.75">
      <c r="A2417" s="92">
        <v>1883</v>
      </c>
      <c r="B2417" s="41" t="s">
        <v>1770</v>
      </c>
      <c r="C2417" s="76" t="s">
        <v>105</v>
      </c>
      <c r="D2417" s="2">
        <v>161</v>
      </c>
      <c r="E2417" s="22" t="s">
        <v>1769</v>
      </c>
      <c r="F2417" s="78">
        <v>91.7</v>
      </c>
      <c r="G2417" s="115">
        <f t="shared" si="37"/>
        <v>3864.73318</v>
      </c>
    </row>
    <row r="2418" spans="1:7" ht="12.75">
      <c r="A2418" s="92">
        <v>1885</v>
      </c>
      <c r="B2418" s="41" t="s">
        <v>1774</v>
      </c>
      <c r="C2418" s="76" t="s">
        <v>105</v>
      </c>
      <c r="D2418" s="2">
        <v>161</v>
      </c>
      <c r="E2418" s="22" t="s">
        <v>1773</v>
      </c>
      <c r="F2418" s="78">
        <v>36.6</v>
      </c>
      <c r="G2418" s="115">
        <f t="shared" si="37"/>
        <v>1542.5216400000002</v>
      </c>
    </row>
    <row r="2419" spans="1:7" ht="12.75">
      <c r="A2419" s="92">
        <v>1886</v>
      </c>
      <c r="B2419" s="41" t="s">
        <v>1776</v>
      </c>
      <c r="C2419" s="76" t="s">
        <v>105</v>
      </c>
      <c r="D2419" s="2">
        <v>161</v>
      </c>
      <c r="E2419" s="22" t="s">
        <v>1775</v>
      </c>
      <c r="F2419" s="78">
        <v>346.6</v>
      </c>
      <c r="G2419" s="115">
        <f t="shared" si="37"/>
        <v>14607.595640000001</v>
      </c>
    </row>
    <row r="2420" spans="1:7" ht="12.75">
      <c r="A2420" s="92">
        <v>1889</v>
      </c>
      <c r="B2420" s="41" t="s">
        <v>1782</v>
      </c>
      <c r="C2420" s="76" t="s">
        <v>105</v>
      </c>
      <c r="D2420" s="2">
        <v>161</v>
      </c>
      <c r="E2420" s="22" t="s">
        <v>1781</v>
      </c>
      <c r="F2420" s="78">
        <v>22.6</v>
      </c>
      <c r="G2420" s="115">
        <f t="shared" si="37"/>
        <v>952.4860400000001</v>
      </c>
    </row>
    <row r="2421" spans="1:7" ht="12.75">
      <c r="A2421" s="92">
        <v>1884</v>
      </c>
      <c r="B2421" s="41" t="s">
        <v>1772</v>
      </c>
      <c r="C2421" s="76" t="s">
        <v>105</v>
      </c>
      <c r="D2421" s="2">
        <v>161</v>
      </c>
      <c r="E2421" s="22" t="s">
        <v>1771</v>
      </c>
      <c r="F2421" s="78">
        <v>281</v>
      </c>
      <c r="G2421" s="115">
        <f t="shared" si="37"/>
        <v>11842.8574</v>
      </c>
    </row>
    <row r="2422" spans="1:7" ht="12.75">
      <c r="A2422" s="92">
        <v>1890</v>
      </c>
      <c r="B2422" s="41" t="s">
        <v>1784</v>
      </c>
      <c r="C2422" s="76" t="s">
        <v>105</v>
      </c>
      <c r="D2422" s="2">
        <v>161</v>
      </c>
      <c r="E2422" s="22" t="s">
        <v>1783</v>
      </c>
      <c r="F2422" s="78">
        <v>491.4</v>
      </c>
      <c r="G2422" s="115">
        <f t="shared" si="37"/>
        <v>20710.24956</v>
      </c>
    </row>
    <row r="2423" spans="1:7" ht="12.75">
      <c r="A2423" s="92">
        <v>1893</v>
      </c>
      <c r="B2423" s="41" t="s">
        <v>1790</v>
      </c>
      <c r="C2423" s="76" t="s">
        <v>105</v>
      </c>
      <c r="D2423" s="2">
        <v>161</v>
      </c>
      <c r="E2423" s="22" t="s">
        <v>1789</v>
      </c>
      <c r="F2423" s="78">
        <v>36</v>
      </c>
      <c r="G2423" s="115">
        <f t="shared" si="37"/>
        <v>1517.2344</v>
      </c>
    </row>
    <row r="2424" spans="1:7" ht="12.75">
      <c r="A2424" s="92">
        <v>903</v>
      </c>
      <c r="B2424" s="41" t="s">
        <v>3514</v>
      </c>
      <c r="C2424" s="76" t="s">
        <v>105</v>
      </c>
      <c r="D2424" s="2">
        <v>83</v>
      </c>
      <c r="E2424" s="3" t="s">
        <v>3513</v>
      </c>
      <c r="F2424" s="78">
        <v>1241</v>
      </c>
      <c r="G2424" s="115">
        <f t="shared" si="37"/>
        <v>52302.4414</v>
      </c>
    </row>
    <row r="2425" spans="1:7" ht="25.5">
      <c r="A2425" s="92">
        <v>1003</v>
      </c>
      <c r="B2425" s="41" t="s">
        <v>3305</v>
      </c>
      <c r="C2425" s="76" t="s">
        <v>105</v>
      </c>
      <c r="D2425" s="2">
        <v>94</v>
      </c>
      <c r="E2425" s="22" t="s">
        <v>3304</v>
      </c>
      <c r="F2425" s="78">
        <v>204.1</v>
      </c>
      <c r="G2425" s="115">
        <f t="shared" si="37"/>
        <v>8601.87614</v>
      </c>
    </row>
    <row r="2426" spans="1:7" ht="25.5">
      <c r="A2426" s="92">
        <v>1004</v>
      </c>
      <c r="B2426" s="41" t="s">
        <v>3307</v>
      </c>
      <c r="C2426" s="76" t="s">
        <v>105</v>
      </c>
      <c r="D2426" s="2">
        <v>94</v>
      </c>
      <c r="E2426" s="22" t="s">
        <v>3306</v>
      </c>
      <c r="F2426" s="78">
        <v>284.8</v>
      </c>
      <c r="G2426" s="115">
        <f t="shared" si="37"/>
        <v>12003.00992</v>
      </c>
    </row>
    <row r="2427" spans="1:7" ht="25.5">
      <c r="A2427" s="92">
        <v>1005</v>
      </c>
      <c r="B2427" s="41" t="s">
        <v>3309</v>
      </c>
      <c r="C2427" s="76" t="s">
        <v>105</v>
      </c>
      <c r="D2427" s="2">
        <v>94</v>
      </c>
      <c r="E2427" s="22" t="s">
        <v>3308</v>
      </c>
      <c r="F2427" s="78">
        <v>334</v>
      </c>
      <c r="G2427" s="115">
        <f t="shared" si="37"/>
        <v>14076.563600000001</v>
      </c>
    </row>
    <row r="2428" spans="1:7" ht="25.5">
      <c r="A2428" s="92">
        <v>1006</v>
      </c>
      <c r="B2428" s="41" t="s">
        <v>3311</v>
      </c>
      <c r="C2428" s="76" t="s">
        <v>105</v>
      </c>
      <c r="D2428" s="2">
        <v>94</v>
      </c>
      <c r="E2428" s="22" t="s">
        <v>3310</v>
      </c>
      <c r="F2428" s="78">
        <v>384.2</v>
      </c>
      <c r="G2428" s="115">
        <f t="shared" si="37"/>
        <v>16192.26268</v>
      </c>
    </row>
    <row r="2429" spans="1:7" ht="25.5">
      <c r="A2429" s="92">
        <v>1007</v>
      </c>
      <c r="B2429" s="41" t="s">
        <v>3313</v>
      </c>
      <c r="C2429" s="76" t="s">
        <v>105</v>
      </c>
      <c r="D2429" s="2">
        <v>94</v>
      </c>
      <c r="E2429" s="22" t="s">
        <v>3312</v>
      </c>
      <c r="F2429" s="78">
        <v>715.5</v>
      </c>
      <c r="G2429" s="115">
        <f t="shared" si="37"/>
        <v>30155.0337</v>
      </c>
    </row>
    <row r="2430" spans="1:7" ht="25.5">
      <c r="A2430" s="92">
        <v>1008</v>
      </c>
      <c r="B2430" s="41" t="s">
        <v>3315</v>
      </c>
      <c r="C2430" s="76" t="s">
        <v>105</v>
      </c>
      <c r="D2430" s="2">
        <v>94</v>
      </c>
      <c r="E2430" s="22" t="s">
        <v>3314</v>
      </c>
      <c r="F2430" s="78">
        <v>795.1</v>
      </c>
      <c r="G2430" s="115">
        <f t="shared" si="37"/>
        <v>33509.80754</v>
      </c>
    </row>
    <row r="2431" spans="1:7" ht="25.5">
      <c r="A2431" s="92">
        <v>1013</v>
      </c>
      <c r="B2431" s="41" t="s">
        <v>3324</v>
      </c>
      <c r="C2431" s="76" t="s">
        <v>105</v>
      </c>
      <c r="D2431" s="2">
        <v>95</v>
      </c>
      <c r="E2431" s="23" t="s">
        <v>3323</v>
      </c>
      <c r="F2431" s="78">
        <v>265.3</v>
      </c>
      <c r="G2431" s="115">
        <f t="shared" si="37"/>
        <v>11181.174620000002</v>
      </c>
    </row>
    <row r="2432" spans="1:7" ht="25.5">
      <c r="A2432" s="92">
        <v>1000</v>
      </c>
      <c r="B2432" s="41" t="s">
        <v>3299</v>
      </c>
      <c r="C2432" s="76" t="s">
        <v>105</v>
      </c>
      <c r="D2432" s="2">
        <v>94</v>
      </c>
      <c r="E2432" s="22" t="s">
        <v>3298</v>
      </c>
      <c r="F2432" s="78">
        <v>125.5</v>
      </c>
      <c r="G2432" s="115">
        <f t="shared" si="37"/>
        <v>5289.2477</v>
      </c>
    </row>
    <row r="2433" spans="1:7" ht="25.5">
      <c r="A2433" s="92">
        <v>1014</v>
      </c>
      <c r="B2433" s="41" t="s">
        <v>3326</v>
      </c>
      <c r="C2433" s="76" t="s">
        <v>105</v>
      </c>
      <c r="D2433" s="2">
        <v>95</v>
      </c>
      <c r="E2433" s="23" t="s">
        <v>3325</v>
      </c>
      <c r="F2433" s="78">
        <v>282.4</v>
      </c>
      <c r="G2433" s="115">
        <f t="shared" si="37"/>
        <v>11901.86096</v>
      </c>
    </row>
    <row r="2434" spans="1:7" ht="25.5">
      <c r="A2434" s="92">
        <v>1001</v>
      </c>
      <c r="B2434" s="41" t="s">
        <v>3301</v>
      </c>
      <c r="C2434" s="76" t="s">
        <v>105</v>
      </c>
      <c r="D2434" s="2">
        <v>94</v>
      </c>
      <c r="E2434" s="22" t="s">
        <v>3300</v>
      </c>
      <c r="F2434" s="78">
        <v>131.6</v>
      </c>
      <c r="G2434" s="115">
        <f t="shared" si="37"/>
        <v>5546.33464</v>
      </c>
    </row>
    <row r="2435" spans="1:7" ht="25.5">
      <c r="A2435" s="92">
        <v>1015</v>
      </c>
      <c r="B2435" s="41" t="s">
        <v>3328</v>
      </c>
      <c r="C2435" s="76" t="s">
        <v>105</v>
      </c>
      <c r="D2435" s="2">
        <v>95</v>
      </c>
      <c r="E2435" s="23" t="s">
        <v>3327</v>
      </c>
      <c r="F2435" s="78">
        <v>299.8</v>
      </c>
      <c r="G2435" s="115">
        <f aca="true" t="shared" si="38" ref="G2435:G2498">F2435*Курс</f>
        <v>12635.190920000001</v>
      </c>
    </row>
    <row r="2436" spans="1:7" ht="25.5">
      <c r="A2436" s="92">
        <v>1002</v>
      </c>
      <c r="B2436" s="41" t="s">
        <v>3303</v>
      </c>
      <c r="C2436" s="76" t="s">
        <v>105</v>
      </c>
      <c r="D2436" s="2">
        <v>94</v>
      </c>
      <c r="E2436" s="22" t="s">
        <v>3302</v>
      </c>
      <c r="F2436" s="78">
        <v>186.6</v>
      </c>
      <c r="G2436" s="115">
        <f t="shared" si="38"/>
        <v>7864.33164</v>
      </c>
    </row>
    <row r="2437" spans="1:7" ht="25.5">
      <c r="A2437" s="92">
        <v>1011</v>
      </c>
      <c r="B2437" s="41" t="s">
        <v>3321</v>
      </c>
      <c r="C2437" s="76" t="s">
        <v>105</v>
      </c>
      <c r="D2437" s="2">
        <v>94</v>
      </c>
      <c r="E2437" s="22" t="s">
        <v>3320</v>
      </c>
      <c r="F2437" s="78">
        <v>29.1</v>
      </c>
      <c r="G2437" s="115">
        <f t="shared" si="38"/>
        <v>1226.4311400000001</v>
      </c>
    </row>
    <row r="2438" spans="1:7" ht="12.75">
      <c r="A2438" s="92">
        <v>2812</v>
      </c>
      <c r="B2438" s="83" t="s">
        <v>156</v>
      </c>
      <c r="C2438" s="76" t="s">
        <v>105</v>
      </c>
      <c r="E2438" s="23" t="s">
        <v>3320</v>
      </c>
      <c r="G2438" s="115">
        <f t="shared" si="38"/>
        <v>0</v>
      </c>
    </row>
    <row r="2439" spans="1:7" ht="12.75">
      <c r="A2439" s="92">
        <v>2771</v>
      </c>
      <c r="B2439" s="84" t="s">
        <v>133</v>
      </c>
      <c r="C2439" s="76" t="s">
        <v>105</v>
      </c>
      <c r="E2439" s="23" t="s">
        <v>116</v>
      </c>
      <c r="G2439" s="115">
        <f t="shared" si="38"/>
        <v>0</v>
      </c>
    </row>
    <row r="2440" spans="1:7" ht="12.75">
      <c r="A2440" s="92">
        <v>2783</v>
      </c>
      <c r="B2440" s="84" t="s">
        <v>133</v>
      </c>
      <c r="C2440" s="76" t="s">
        <v>105</v>
      </c>
      <c r="E2440" s="23" t="s">
        <v>116</v>
      </c>
      <c r="G2440" s="115">
        <f t="shared" si="38"/>
        <v>0</v>
      </c>
    </row>
    <row r="2441" spans="1:7" ht="12.75">
      <c r="A2441" s="92">
        <v>2813</v>
      </c>
      <c r="B2441" s="84" t="s">
        <v>157</v>
      </c>
      <c r="C2441" s="76" t="s">
        <v>105</v>
      </c>
      <c r="E2441" s="23" t="s">
        <v>116</v>
      </c>
      <c r="G2441" s="115">
        <f t="shared" si="38"/>
        <v>0</v>
      </c>
    </row>
    <row r="2442" spans="1:7" ht="12.75">
      <c r="A2442" s="92">
        <v>2819</v>
      </c>
      <c r="B2442" s="84" t="s">
        <v>133</v>
      </c>
      <c r="C2442" s="76" t="s">
        <v>105</v>
      </c>
      <c r="E2442" s="23" t="s">
        <v>129</v>
      </c>
      <c r="G2442" s="115">
        <f t="shared" si="38"/>
        <v>0</v>
      </c>
    </row>
    <row r="2443" spans="1:7" ht="25.5">
      <c r="A2443" s="92">
        <v>1010</v>
      </c>
      <c r="B2443" s="41" t="s">
        <v>3319</v>
      </c>
      <c r="C2443" s="76" t="s">
        <v>105</v>
      </c>
      <c r="D2443" s="2">
        <v>94</v>
      </c>
      <c r="E2443" s="22" t="s">
        <v>3318</v>
      </c>
      <c r="F2443" s="78">
        <v>12.6</v>
      </c>
      <c r="G2443" s="115">
        <f t="shared" si="38"/>
        <v>531.03204</v>
      </c>
    </row>
    <row r="2444" spans="1:7" ht="12.75">
      <c r="A2444" s="92">
        <v>2772</v>
      </c>
      <c r="B2444" s="84" t="s">
        <v>134</v>
      </c>
      <c r="C2444" s="76" t="s">
        <v>105</v>
      </c>
      <c r="E2444" s="23" t="s">
        <v>3318</v>
      </c>
      <c r="G2444" s="115">
        <f t="shared" si="38"/>
        <v>0</v>
      </c>
    </row>
    <row r="2445" spans="1:7" ht="12.75">
      <c r="A2445" s="92">
        <v>2814</v>
      </c>
      <c r="B2445" s="84" t="s">
        <v>134</v>
      </c>
      <c r="C2445" s="76" t="s">
        <v>105</v>
      </c>
      <c r="E2445" s="23" t="s">
        <v>3318</v>
      </c>
      <c r="G2445" s="115">
        <f t="shared" si="38"/>
        <v>0</v>
      </c>
    </row>
    <row r="2446" spans="1:7" ht="12.75">
      <c r="A2446" s="92">
        <v>2820</v>
      </c>
      <c r="B2446" s="84" t="s">
        <v>134</v>
      </c>
      <c r="C2446" s="76" t="s">
        <v>105</v>
      </c>
      <c r="E2446" s="23" t="s">
        <v>3318</v>
      </c>
      <c r="G2446" s="115">
        <f t="shared" si="38"/>
        <v>0</v>
      </c>
    </row>
    <row r="2447" spans="1:7" ht="12.75">
      <c r="A2447" s="92">
        <v>2774</v>
      </c>
      <c r="B2447" s="84" t="s">
        <v>136</v>
      </c>
      <c r="C2447" s="76" t="s">
        <v>105</v>
      </c>
      <c r="E2447" s="23" t="s">
        <v>118</v>
      </c>
      <c r="G2447" s="115">
        <f t="shared" si="38"/>
        <v>0</v>
      </c>
    </row>
    <row r="2448" spans="1:7" ht="12.75">
      <c r="A2448" s="92">
        <v>2816</v>
      </c>
      <c r="B2448" s="84" t="s">
        <v>136</v>
      </c>
      <c r="C2448" s="76" t="s">
        <v>105</v>
      </c>
      <c r="E2448" s="23" t="s">
        <v>118</v>
      </c>
      <c r="G2448" s="115">
        <f t="shared" si="38"/>
        <v>0</v>
      </c>
    </row>
    <row r="2449" spans="1:7" ht="12.75">
      <c r="A2449" s="92">
        <v>2822</v>
      </c>
      <c r="B2449" s="84" t="s">
        <v>136</v>
      </c>
      <c r="C2449" s="76" t="s">
        <v>105</v>
      </c>
      <c r="E2449" s="23" t="s">
        <v>118</v>
      </c>
      <c r="G2449" s="115">
        <f t="shared" si="38"/>
        <v>0</v>
      </c>
    </row>
    <row r="2450" spans="1:7" ht="12.75">
      <c r="A2450" s="92">
        <v>2827</v>
      </c>
      <c r="B2450" s="84" t="s">
        <v>163</v>
      </c>
      <c r="C2450" s="76" t="s">
        <v>105</v>
      </c>
      <c r="E2450" s="23" t="s">
        <v>131</v>
      </c>
      <c r="G2450" s="115">
        <f t="shared" si="38"/>
        <v>0</v>
      </c>
    </row>
    <row r="2451" spans="1:7" ht="12.75">
      <c r="A2451" s="92">
        <v>2773</v>
      </c>
      <c r="B2451" s="84" t="s">
        <v>135</v>
      </c>
      <c r="C2451" s="76" t="s">
        <v>105</v>
      </c>
      <c r="E2451" s="23" t="s">
        <v>117</v>
      </c>
      <c r="G2451" s="115">
        <f t="shared" si="38"/>
        <v>0</v>
      </c>
    </row>
    <row r="2452" spans="1:7" ht="12.75">
      <c r="A2452" s="92">
        <v>2815</v>
      </c>
      <c r="B2452" s="84" t="s">
        <v>158</v>
      </c>
      <c r="C2452" s="76" t="s">
        <v>105</v>
      </c>
      <c r="E2452" s="23" t="s">
        <v>117</v>
      </c>
      <c r="G2452" s="115">
        <f t="shared" si="38"/>
        <v>0</v>
      </c>
    </row>
    <row r="2453" spans="1:7" ht="12.75">
      <c r="A2453" s="92">
        <v>2821</v>
      </c>
      <c r="B2453" s="84" t="s">
        <v>158</v>
      </c>
      <c r="C2453" s="76" t="s">
        <v>105</v>
      </c>
      <c r="E2453" s="23" t="s">
        <v>117</v>
      </c>
      <c r="G2453" s="115">
        <f t="shared" si="38"/>
        <v>0</v>
      </c>
    </row>
    <row r="2454" spans="1:7" ht="12.75">
      <c r="A2454" s="92">
        <v>1009</v>
      </c>
      <c r="B2454" s="41" t="s">
        <v>3317</v>
      </c>
      <c r="C2454" s="76" t="s">
        <v>105</v>
      </c>
      <c r="D2454" s="2">
        <v>94</v>
      </c>
      <c r="E2454" s="3" t="s">
        <v>3316</v>
      </c>
      <c r="F2454" s="78">
        <v>64.6</v>
      </c>
      <c r="G2454" s="115">
        <f t="shared" si="38"/>
        <v>2722.59284</v>
      </c>
    </row>
    <row r="2455" spans="1:7" ht="12.75">
      <c r="A2455" s="92">
        <v>2818</v>
      </c>
      <c r="B2455" s="83" t="s">
        <v>159</v>
      </c>
      <c r="C2455" s="76" t="s">
        <v>105</v>
      </c>
      <c r="E2455" s="23" t="s">
        <v>3316</v>
      </c>
      <c r="G2455" s="115">
        <f t="shared" si="38"/>
        <v>0</v>
      </c>
    </row>
    <row r="2456" spans="1:7" ht="12.75">
      <c r="A2456" s="92">
        <v>971</v>
      </c>
      <c r="B2456" s="60" t="s">
        <v>3634</v>
      </c>
      <c r="C2456" s="76" t="s">
        <v>105</v>
      </c>
      <c r="D2456" s="2">
        <v>92</v>
      </c>
      <c r="E2456" s="22" t="s">
        <v>3633</v>
      </c>
      <c r="F2456" s="78">
        <v>35.9</v>
      </c>
      <c r="G2456" s="115">
        <f t="shared" si="38"/>
        <v>1513.01986</v>
      </c>
    </row>
    <row r="2457" spans="1:7" ht="12.75">
      <c r="A2457" s="92">
        <v>969</v>
      </c>
      <c r="B2457" s="41" t="s">
        <v>3630</v>
      </c>
      <c r="C2457" s="76" t="s">
        <v>105</v>
      </c>
      <c r="D2457" s="2">
        <v>92</v>
      </c>
      <c r="E2457" s="22" t="s">
        <v>3629</v>
      </c>
      <c r="F2457" s="78">
        <v>34.5</v>
      </c>
      <c r="G2457" s="115">
        <f t="shared" si="38"/>
        <v>1454.0163</v>
      </c>
    </row>
    <row r="2458" spans="1:7" ht="12.75">
      <c r="A2458" s="92">
        <v>972</v>
      </c>
      <c r="B2458" s="60" t="s">
        <v>3636</v>
      </c>
      <c r="C2458" s="76" t="s">
        <v>105</v>
      </c>
      <c r="D2458" s="2">
        <v>92</v>
      </c>
      <c r="E2458" s="22" t="s">
        <v>3635</v>
      </c>
      <c r="F2458" s="78">
        <v>40</v>
      </c>
      <c r="G2458" s="115">
        <f t="shared" si="38"/>
        <v>1685.816</v>
      </c>
    </row>
    <row r="2459" spans="1:7" ht="12.75">
      <c r="A2459" s="92">
        <v>970</v>
      </c>
      <c r="B2459" s="41" t="s">
        <v>3632</v>
      </c>
      <c r="C2459" s="76" t="s">
        <v>105</v>
      </c>
      <c r="D2459" s="2">
        <v>92</v>
      </c>
      <c r="E2459" s="22" t="s">
        <v>3631</v>
      </c>
      <c r="F2459" s="78">
        <v>38.6</v>
      </c>
      <c r="G2459" s="115">
        <f t="shared" si="38"/>
        <v>1626.8124400000002</v>
      </c>
    </row>
    <row r="2460" spans="1:7" ht="12.75">
      <c r="A2460" s="92">
        <v>955</v>
      </c>
      <c r="B2460" s="66" t="s">
        <v>3604</v>
      </c>
      <c r="C2460" s="76" t="s">
        <v>105</v>
      </c>
      <c r="D2460" s="2">
        <v>91</v>
      </c>
      <c r="E2460" s="22" t="s">
        <v>3603</v>
      </c>
      <c r="F2460" s="78">
        <v>308.7</v>
      </c>
      <c r="G2460" s="115">
        <f t="shared" si="38"/>
        <v>13010.28498</v>
      </c>
    </row>
    <row r="2461" spans="1:7" ht="12.75">
      <c r="A2461" s="92">
        <v>956</v>
      </c>
      <c r="B2461" s="66" t="s">
        <v>3606</v>
      </c>
      <c r="C2461" s="76" t="s">
        <v>105</v>
      </c>
      <c r="D2461" s="2">
        <v>91</v>
      </c>
      <c r="E2461" s="22" t="s">
        <v>3605</v>
      </c>
      <c r="F2461" s="78">
        <v>336</v>
      </c>
      <c r="G2461" s="115">
        <f t="shared" si="38"/>
        <v>14160.8544</v>
      </c>
    </row>
    <row r="2462" spans="1:7" ht="12.75">
      <c r="A2462" s="92">
        <v>957</v>
      </c>
      <c r="B2462" s="66" t="s">
        <v>3608</v>
      </c>
      <c r="C2462" s="76" t="s">
        <v>105</v>
      </c>
      <c r="D2462" s="2">
        <v>91</v>
      </c>
      <c r="E2462" s="22" t="s">
        <v>3607</v>
      </c>
      <c r="F2462" s="78">
        <v>363.4</v>
      </c>
      <c r="G2462" s="115">
        <f t="shared" si="38"/>
        <v>15315.638359999999</v>
      </c>
    </row>
    <row r="2463" spans="1:7" ht="12.75">
      <c r="A2463" s="92">
        <v>959</v>
      </c>
      <c r="B2463" s="41" t="s">
        <v>3611</v>
      </c>
      <c r="C2463" s="76" t="s">
        <v>105</v>
      </c>
      <c r="D2463" s="2">
        <v>92</v>
      </c>
      <c r="E2463" s="22" t="s">
        <v>3610</v>
      </c>
      <c r="F2463" s="78">
        <v>323.2</v>
      </c>
      <c r="G2463" s="115">
        <f t="shared" si="38"/>
        <v>13621.39328</v>
      </c>
    </row>
    <row r="2464" spans="1:7" ht="12.75">
      <c r="A2464" s="92">
        <v>1100</v>
      </c>
      <c r="B2464" s="41" t="s">
        <v>3133</v>
      </c>
      <c r="C2464" s="76" t="s">
        <v>105</v>
      </c>
      <c r="D2464" s="2">
        <v>103</v>
      </c>
      <c r="E2464" s="22" t="s">
        <v>3132</v>
      </c>
      <c r="F2464" s="78">
        <v>3.5</v>
      </c>
      <c r="G2464" s="115">
        <f t="shared" si="38"/>
        <v>147.5089</v>
      </c>
    </row>
    <row r="2465" spans="1:7" ht="12.75">
      <c r="A2465" s="92">
        <v>2887</v>
      </c>
      <c r="B2465" s="60" t="s">
        <v>183</v>
      </c>
      <c r="C2465" s="76" t="s">
        <v>105</v>
      </c>
      <c r="E2465" s="114" t="s">
        <v>3132</v>
      </c>
      <c r="G2465" s="115">
        <f t="shared" si="38"/>
        <v>0</v>
      </c>
    </row>
    <row r="2466" spans="1:7" ht="12.75">
      <c r="A2466" s="92">
        <v>1101</v>
      </c>
      <c r="B2466" s="41" t="s">
        <v>3135</v>
      </c>
      <c r="C2466" s="76" t="s">
        <v>105</v>
      </c>
      <c r="D2466" s="2">
        <v>103</v>
      </c>
      <c r="E2466" s="22" t="s">
        <v>3134</v>
      </c>
      <c r="F2466" s="78">
        <v>4.1</v>
      </c>
      <c r="G2466" s="115">
        <f t="shared" si="38"/>
        <v>172.79613999999998</v>
      </c>
    </row>
    <row r="2467" spans="1:7" ht="12.75">
      <c r="A2467" s="92">
        <v>2888</v>
      </c>
      <c r="B2467" s="60" t="s">
        <v>184</v>
      </c>
      <c r="C2467" s="76" t="s">
        <v>105</v>
      </c>
      <c r="E2467" s="114" t="s">
        <v>3134</v>
      </c>
      <c r="G2467" s="115">
        <f t="shared" si="38"/>
        <v>0</v>
      </c>
    </row>
    <row r="2468" spans="1:7" ht="12.75">
      <c r="A2468" s="92">
        <v>1102</v>
      </c>
      <c r="B2468" s="41" t="s">
        <v>3137</v>
      </c>
      <c r="C2468" s="76" t="s">
        <v>105</v>
      </c>
      <c r="D2468" s="2">
        <v>103</v>
      </c>
      <c r="E2468" s="22" t="s">
        <v>3136</v>
      </c>
      <c r="F2468" s="78">
        <v>4.7</v>
      </c>
      <c r="G2468" s="115">
        <f t="shared" si="38"/>
        <v>198.08338</v>
      </c>
    </row>
    <row r="2469" spans="1:7" ht="12.75">
      <c r="A2469" s="92">
        <v>2889</v>
      </c>
      <c r="B2469" s="60" t="s">
        <v>168</v>
      </c>
      <c r="C2469" s="76" t="s">
        <v>105</v>
      </c>
      <c r="E2469" s="114" t="s">
        <v>3136</v>
      </c>
      <c r="G2469" s="115">
        <f t="shared" si="38"/>
        <v>0</v>
      </c>
    </row>
    <row r="2470" spans="1:7" ht="12.75">
      <c r="A2470" s="92">
        <v>1103</v>
      </c>
      <c r="B2470" s="41" t="s">
        <v>3139</v>
      </c>
      <c r="C2470" s="76" t="s">
        <v>105</v>
      </c>
      <c r="D2470" s="2">
        <v>103</v>
      </c>
      <c r="E2470" s="22" t="s">
        <v>3138</v>
      </c>
      <c r="F2470" s="78">
        <v>6.7</v>
      </c>
      <c r="G2470" s="115">
        <f t="shared" si="38"/>
        <v>282.37418</v>
      </c>
    </row>
    <row r="2471" spans="1:7" ht="12.75">
      <c r="A2471" s="92">
        <v>2890</v>
      </c>
      <c r="B2471" s="60" t="s">
        <v>185</v>
      </c>
      <c r="C2471" s="76" t="s">
        <v>105</v>
      </c>
      <c r="E2471" s="114" t="s">
        <v>3138</v>
      </c>
      <c r="G2471" s="115">
        <f t="shared" si="38"/>
        <v>0</v>
      </c>
    </row>
    <row r="2472" spans="1:7" ht="12.75">
      <c r="A2472" s="92">
        <v>1104</v>
      </c>
      <c r="B2472" s="41" t="s">
        <v>3141</v>
      </c>
      <c r="C2472" s="76" t="s">
        <v>105</v>
      </c>
      <c r="D2472" s="2">
        <v>103</v>
      </c>
      <c r="E2472" s="22" t="s">
        <v>3140</v>
      </c>
      <c r="F2472" s="78">
        <v>12</v>
      </c>
      <c r="G2472" s="115">
        <f t="shared" si="38"/>
        <v>505.74480000000005</v>
      </c>
    </row>
    <row r="2473" spans="1:7" ht="12.75">
      <c r="A2473" s="92">
        <v>2777</v>
      </c>
      <c r="B2473" s="84" t="s">
        <v>139</v>
      </c>
      <c r="C2473" s="76" t="s">
        <v>105</v>
      </c>
      <c r="E2473" s="23" t="s">
        <v>3140</v>
      </c>
      <c r="G2473" s="115">
        <f t="shared" si="38"/>
        <v>0</v>
      </c>
    </row>
    <row r="2474" spans="1:7" ht="12.75">
      <c r="A2474" s="92">
        <v>2891</v>
      </c>
      <c r="B2474" s="60" t="s">
        <v>195</v>
      </c>
      <c r="C2474" s="76" t="s">
        <v>105</v>
      </c>
      <c r="E2474" s="114" t="s">
        <v>3140</v>
      </c>
      <c r="F2474" s="78" t="s">
        <v>170</v>
      </c>
      <c r="G2474" s="115">
        <f t="shared" si="38"/>
        <v>1980.8338</v>
      </c>
    </row>
    <row r="2475" spans="1:7" ht="12.75">
      <c r="A2475" s="92">
        <v>1105</v>
      </c>
      <c r="B2475" s="41" t="s">
        <v>3143</v>
      </c>
      <c r="C2475" s="76" t="s">
        <v>105</v>
      </c>
      <c r="D2475" s="2">
        <v>103</v>
      </c>
      <c r="E2475" s="22" t="s">
        <v>3142</v>
      </c>
      <c r="F2475" s="78">
        <v>13.2</v>
      </c>
      <c r="G2475" s="115">
        <f t="shared" si="38"/>
        <v>556.31928</v>
      </c>
    </row>
    <row r="2476" spans="1:7" ht="12.75">
      <c r="A2476" s="92">
        <v>2892</v>
      </c>
      <c r="B2476" s="60"/>
      <c r="C2476" s="76" t="s">
        <v>105</v>
      </c>
      <c r="E2476" s="114" t="s">
        <v>3142</v>
      </c>
      <c r="G2476" s="115">
        <f t="shared" si="38"/>
        <v>0</v>
      </c>
    </row>
    <row r="2477" spans="1:7" ht="12.75">
      <c r="A2477" s="92">
        <v>937</v>
      </c>
      <c r="B2477" s="66" t="s">
        <v>1823</v>
      </c>
      <c r="C2477" s="76" t="s">
        <v>105</v>
      </c>
      <c r="D2477" s="2">
        <v>90</v>
      </c>
      <c r="E2477" s="23" t="s">
        <v>1822</v>
      </c>
      <c r="F2477" s="78">
        <v>1232.7</v>
      </c>
      <c r="G2477" s="115">
        <f t="shared" si="38"/>
        <v>51952.634580000005</v>
      </c>
    </row>
    <row r="2478" spans="1:7" ht="12.75">
      <c r="A2478" s="92">
        <v>938</v>
      </c>
      <c r="B2478" s="66" t="s">
        <v>3585</v>
      </c>
      <c r="C2478" s="76" t="s">
        <v>105</v>
      </c>
      <c r="D2478" s="2">
        <v>90</v>
      </c>
      <c r="E2478" s="23" t="s">
        <v>1824</v>
      </c>
      <c r="F2478" s="78">
        <v>1232.7</v>
      </c>
      <c r="G2478" s="115">
        <f t="shared" si="38"/>
        <v>51952.634580000005</v>
      </c>
    </row>
    <row r="2479" spans="1:7" ht="12.75">
      <c r="A2479" s="92">
        <v>931</v>
      </c>
      <c r="B2479" s="66" t="s">
        <v>3567</v>
      </c>
      <c r="C2479" s="76" t="s">
        <v>105</v>
      </c>
      <c r="D2479" s="2">
        <v>90</v>
      </c>
      <c r="E2479" s="22" t="s">
        <v>3566</v>
      </c>
      <c r="F2479" s="78">
        <v>1088.8</v>
      </c>
      <c r="G2479" s="115">
        <f t="shared" si="38"/>
        <v>45887.91152</v>
      </c>
    </row>
    <row r="2480" spans="1:7" ht="12.75">
      <c r="A2480" s="92">
        <v>932</v>
      </c>
      <c r="B2480" s="66" t="s">
        <v>3569</v>
      </c>
      <c r="C2480" s="76" t="s">
        <v>105</v>
      </c>
      <c r="D2480" s="2">
        <v>90</v>
      </c>
      <c r="E2480" s="22" t="s">
        <v>3568</v>
      </c>
      <c r="F2480" s="78">
        <v>1088.8</v>
      </c>
      <c r="G2480" s="115">
        <f t="shared" si="38"/>
        <v>45887.91152</v>
      </c>
    </row>
    <row r="2481" spans="1:7" ht="12.75">
      <c r="A2481" s="92">
        <v>933</v>
      </c>
      <c r="B2481" s="66" t="s">
        <v>3571</v>
      </c>
      <c r="C2481" s="76" t="s">
        <v>105</v>
      </c>
      <c r="D2481" s="2">
        <v>90</v>
      </c>
      <c r="E2481" s="22" t="s">
        <v>3570</v>
      </c>
      <c r="F2481" s="78">
        <v>1119.5</v>
      </c>
      <c r="G2481" s="115">
        <f t="shared" si="38"/>
        <v>47181.7753</v>
      </c>
    </row>
    <row r="2482" spans="1:7" ht="12.75">
      <c r="A2482" s="92">
        <v>934</v>
      </c>
      <c r="B2482" s="66" t="s">
        <v>3573</v>
      </c>
      <c r="C2482" s="76" t="s">
        <v>105</v>
      </c>
      <c r="D2482" s="2">
        <v>90</v>
      </c>
      <c r="E2482" s="22" t="s">
        <v>3572</v>
      </c>
      <c r="F2482" s="78">
        <v>1119.5</v>
      </c>
      <c r="G2482" s="115">
        <f t="shared" si="38"/>
        <v>47181.7753</v>
      </c>
    </row>
    <row r="2483" spans="1:7" ht="12.75">
      <c r="A2483" s="92">
        <v>935</v>
      </c>
      <c r="B2483" s="66" t="s">
        <v>3575</v>
      </c>
      <c r="C2483" s="76" t="s">
        <v>105</v>
      </c>
      <c r="D2483" s="2">
        <v>90</v>
      </c>
      <c r="E2483" s="23" t="s">
        <v>3574</v>
      </c>
      <c r="F2483" s="78">
        <v>1133.5</v>
      </c>
      <c r="G2483" s="115">
        <f t="shared" si="38"/>
        <v>47771.810900000004</v>
      </c>
    </row>
    <row r="2484" spans="1:7" ht="12.75">
      <c r="A2484" s="92">
        <v>936</v>
      </c>
      <c r="B2484" s="66" t="s">
        <v>1821</v>
      </c>
      <c r="C2484" s="76" t="s">
        <v>105</v>
      </c>
      <c r="D2484" s="2">
        <v>90</v>
      </c>
      <c r="E2484" s="23" t="s">
        <v>3576</v>
      </c>
      <c r="F2484" s="78">
        <v>1133.5</v>
      </c>
      <c r="G2484" s="115">
        <f t="shared" si="38"/>
        <v>47771.810900000004</v>
      </c>
    </row>
    <row r="2485" spans="1:7" ht="12.75">
      <c r="A2485" s="92">
        <v>871</v>
      </c>
      <c r="B2485" s="41" t="s">
        <v>3454</v>
      </c>
      <c r="C2485" s="76" t="s">
        <v>105</v>
      </c>
      <c r="D2485" s="2">
        <v>81</v>
      </c>
      <c r="E2485" s="22" t="s">
        <v>3453</v>
      </c>
      <c r="F2485" s="78">
        <v>151.8</v>
      </c>
      <c r="G2485" s="115">
        <f t="shared" si="38"/>
        <v>6397.671720000001</v>
      </c>
    </row>
    <row r="2486" spans="1:7" ht="12.75">
      <c r="A2486" s="92">
        <v>849</v>
      </c>
      <c r="B2486" s="41" t="s">
        <v>3802</v>
      </c>
      <c r="C2486" s="76" t="s">
        <v>105</v>
      </c>
      <c r="D2486" s="2">
        <v>81</v>
      </c>
      <c r="E2486" s="22" t="s">
        <v>3801</v>
      </c>
      <c r="F2486" s="78">
        <v>59.2</v>
      </c>
      <c r="G2486" s="115">
        <f t="shared" si="38"/>
        <v>2495.00768</v>
      </c>
    </row>
    <row r="2487" spans="1:7" ht="12.75">
      <c r="A2487" s="92">
        <v>2047</v>
      </c>
      <c r="B2487" s="41" t="s">
        <v>3803</v>
      </c>
      <c r="C2487" s="76" t="s">
        <v>105</v>
      </c>
      <c r="D2487" s="2">
        <v>173</v>
      </c>
      <c r="E2487" s="22" t="s">
        <v>3801</v>
      </c>
      <c r="F2487" s="78">
        <v>59.2</v>
      </c>
      <c r="G2487" s="115">
        <f t="shared" si="38"/>
        <v>2495.00768</v>
      </c>
    </row>
    <row r="2488" spans="1:7" ht="12.75">
      <c r="A2488" s="92">
        <v>851</v>
      </c>
      <c r="B2488" s="41" t="s">
        <v>3808</v>
      </c>
      <c r="C2488" s="76" t="s">
        <v>105</v>
      </c>
      <c r="D2488" s="2">
        <v>81</v>
      </c>
      <c r="E2488" s="22" t="s">
        <v>3807</v>
      </c>
      <c r="F2488" s="78">
        <v>59.2</v>
      </c>
      <c r="G2488" s="115">
        <f t="shared" si="38"/>
        <v>2495.00768</v>
      </c>
    </row>
    <row r="2489" spans="1:7" ht="12.75">
      <c r="A2489" s="92">
        <v>2049</v>
      </c>
      <c r="B2489" s="41" t="s">
        <v>3809</v>
      </c>
      <c r="C2489" s="76" t="s">
        <v>105</v>
      </c>
      <c r="D2489" s="2">
        <v>173</v>
      </c>
      <c r="E2489" s="22" t="s">
        <v>3807</v>
      </c>
      <c r="F2489" s="78">
        <v>59.2</v>
      </c>
      <c r="G2489" s="115">
        <f t="shared" si="38"/>
        <v>2495.00768</v>
      </c>
    </row>
    <row r="2490" spans="1:7" ht="12.75">
      <c r="A2490" s="92">
        <v>850</v>
      </c>
      <c r="B2490" s="41" t="s">
        <v>3805</v>
      </c>
      <c r="C2490" s="76" t="s">
        <v>105</v>
      </c>
      <c r="D2490" s="2">
        <v>81</v>
      </c>
      <c r="E2490" s="22" t="s">
        <v>3804</v>
      </c>
      <c r="F2490" s="78">
        <v>59.2</v>
      </c>
      <c r="G2490" s="115">
        <f t="shared" si="38"/>
        <v>2495.00768</v>
      </c>
    </row>
    <row r="2491" spans="1:7" ht="12.75">
      <c r="A2491" s="92">
        <v>2048</v>
      </c>
      <c r="B2491" s="41" t="s">
        <v>3806</v>
      </c>
      <c r="C2491" s="76" t="s">
        <v>105</v>
      </c>
      <c r="D2491" s="2">
        <v>173</v>
      </c>
      <c r="E2491" s="22" t="s">
        <v>3804</v>
      </c>
      <c r="F2491" s="78">
        <v>59.2</v>
      </c>
      <c r="G2491" s="115">
        <f t="shared" si="38"/>
        <v>2495.00768</v>
      </c>
    </row>
    <row r="2492" spans="1:7" ht="12.75">
      <c r="A2492" s="92">
        <v>852</v>
      </c>
      <c r="B2492" s="41" t="s">
        <v>3811</v>
      </c>
      <c r="C2492" s="76" t="s">
        <v>105</v>
      </c>
      <c r="D2492" s="2">
        <v>81</v>
      </c>
      <c r="E2492" s="22" t="s">
        <v>3810</v>
      </c>
      <c r="F2492" s="78">
        <v>59.2</v>
      </c>
      <c r="G2492" s="115">
        <f t="shared" si="38"/>
        <v>2495.00768</v>
      </c>
    </row>
    <row r="2493" spans="1:7" ht="12.75">
      <c r="A2493" s="92">
        <v>2050</v>
      </c>
      <c r="B2493" s="41" t="s">
        <v>3812</v>
      </c>
      <c r="C2493" s="76" t="s">
        <v>105</v>
      </c>
      <c r="D2493" s="2">
        <v>173</v>
      </c>
      <c r="E2493" s="22" t="s">
        <v>3810</v>
      </c>
      <c r="F2493" s="78">
        <v>59.2</v>
      </c>
      <c r="G2493" s="115">
        <f t="shared" si="38"/>
        <v>2495.00768</v>
      </c>
    </row>
    <row r="2494" spans="1:7" ht="12.75">
      <c r="A2494" s="92">
        <v>853</v>
      </c>
      <c r="B2494" s="41" t="s">
        <v>3814</v>
      </c>
      <c r="C2494" s="76" t="s">
        <v>105</v>
      </c>
      <c r="D2494" s="2">
        <v>81</v>
      </c>
      <c r="E2494" s="22" t="s">
        <v>3813</v>
      </c>
      <c r="F2494" s="78">
        <v>97.3</v>
      </c>
      <c r="G2494" s="115">
        <f t="shared" si="38"/>
        <v>4100.74742</v>
      </c>
    </row>
    <row r="2495" spans="1:7" ht="12.75">
      <c r="A2495" s="92">
        <v>2051</v>
      </c>
      <c r="B2495" s="41" t="s">
        <v>3814</v>
      </c>
      <c r="C2495" s="76" t="s">
        <v>105</v>
      </c>
      <c r="D2495" s="2">
        <v>173</v>
      </c>
      <c r="E2495" s="22" t="s">
        <v>3813</v>
      </c>
      <c r="F2495" s="78">
        <v>97.3</v>
      </c>
      <c r="G2495" s="115">
        <f t="shared" si="38"/>
        <v>4100.74742</v>
      </c>
    </row>
    <row r="2496" spans="1:7" ht="25.5">
      <c r="A2496" s="92">
        <v>854</v>
      </c>
      <c r="B2496" s="41" t="s">
        <v>3816</v>
      </c>
      <c r="C2496" s="76" t="s">
        <v>105</v>
      </c>
      <c r="D2496" s="2">
        <v>81</v>
      </c>
      <c r="E2496" s="22" t="s">
        <v>3815</v>
      </c>
      <c r="F2496" s="78">
        <v>97.3</v>
      </c>
      <c r="G2496" s="115">
        <f t="shared" si="38"/>
        <v>4100.74742</v>
      </c>
    </row>
    <row r="2497" spans="1:7" ht="25.5">
      <c r="A2497" s="92">
        <v>2052</v>
      </c>
      <c r="B2497" s="41" t="s">
        <v>3816</v>
      </c>
      <c r="C2497" s="76" t="s">
        <v>105</v>
      </c>
      <c r="D2497" s="2">
        <v>173</v>
      </c>
      <c r="E2497" s="22" t="s">
        <v>3815</v>
      </c>
      <c r="F2497" s="78">
        <v>97.3</v>
      </c>
      <c r="G2497" s="115">
        <f t="shared" si="38"/>
        <v>4100.74742</v>
      </c>
    </row>
    <row r="2498" spans="1:7" ht="12.75">
      <c r="A2498" s="92">
        <v>767</v>
      </c>
      <c r="B2498" s="41" t="s">
        <v>3658</v>
      </c>
      <c r="C2498" s="76" t="s">
        <v>105</v>
      </c>
      <c r="D2498" s="2">
        <v>77</v>
      </c>
      <c r="E2498" s="3" t="s">
        <v>3657</v>
      </c>
      <c r="F2498" s="78">
        <v>29.4</v>
      </c>
      <c r="G2498" s="115">
        <f t="shared" si="38"/>
        <v>1239.07476</v>
      </c>
    </row>
    <row r="2499" spans="1:7" ht="12.75">
      <c r="A2499" s="92">
        <v>1532</v>
      </c>
      <c r="B2499" s="66" t="s">
        <v>2464</v>
      </c>
      <c r="C2499" s="76" t="s">
        <v>105</v>
      </c>
      <c r="D2499" s="2">
        <v>113</v>
      </c>
      <c r="E2499" s="3" t="s">
        <v>2467</v>
      </c>
      <c r="F2499" s="78">
        <v>107.5</v>
      </c>
      <c r="G2499" s="115">
        <f aca="true" t="shared" si="39" ref="G2499:G2562">F2499*Курс</f>
        <v>4530.6305</v>
      </c>
    </row>
    <row r="2500" spans="1:7" ht="12.75">
      <c r="A2500" s="92">
        <v>968</v>
      </c>
      <c r="B2500" s="41" t="s">
        <v>3628</v>
      </c>
      <c r="C2500" s="76" t="s">
        <v>105</v>
      </c>
      <c r="D2500" s="2">
        <v>92</v>
      </c>
      <c r="E2500" s="22" t="s">
        <v>3627</v>
      </c>
      <c r="F2500" s="78">
        <v>56.5</v>
      </c>
      <c r="G2500" s="115">
        <f t="shared" si="39"/>
        <v>2381.2151000000003</v>
      </c>
    </row>
    <row r="2501" spans="1:7" ht="25.5">
      <c r="A2501" s="92">
        <v>1509</v>
      </c>
      <c r="B2501" s="66" t="s">
        <v>2427</v>
      </c>
      <c r="C2501" s="76" t="s">
        <v>105</v>
      </c>
      <c r="D2501" s="2">
        <v>112</v>
      </c>
      <c r="E2501" s="22" t="s">
        <v>2426</v>
      </c>
      <c r="F2501" s="78">
        <v>331</v>
      </c>
      <c r="G2501" s="115">
        <f t="shared" si="39"/>
        <v>13950.127400000001</v>
      </c>
    </row>
    <row r="2502" spans="1:7" ht="25.5">
      <c r="A2502" s="92">
        <v>1513</v>
      </c>
      <c r="B2502" s="66" t="s">
        <v>2435</v>
      </c>
      <c r="C2502" s="76" t="s">
        <v>105</v>
      </c>
      <c r="D2502" s="2">
        <v>112</v>
      </c>
      <c r="E2502" s="22" t="s">
        <v>2434</v>
      </c>
      <c r="F2502" s="78">
        <v>331</v>
      </c>
      <c r="G2502" s="115">
        <f t="shared" si="39"/>
        <v>13950.127400000001</v>
      </c>
    </row>
    <row r="2503" spans="1:7" ht="25.5">
      <c r="A2503" s="92">
        <v>1522</v>
      </c>
      <c r="B2503" s="41" t="s">
        <v>2451</v>
      </c>
      <c r="C2503" s="76" t="s">
        <v>105</v>
      </c>
      <c r="D2503" s="2">
        <v>113</v>
      </c>
      <c r="E2503" s="22" t="s">
        <v>2450</v>
      </c>
      <c r="F2503" s="78">
        <v>99.1</v>
      </c>
      <c r="G2503" s="115">
        <f t="shared" si="39"/>
        <v>4176.60914</v>
      </c>
    </row>
    <row r="2504" spans="1:7" ht="12.75">
      <c r="A2504" s="92">
        <v>1518</v>
      </c>
      <c r="B2504" s="41" t="s">
        <v>2443</v>
      </c>
      <c r="C2504" s="76" t="s">
        <v>105</v>
      </c>
      <c r="D2504" s="2">
        <v>113</v>
      </c>
      <c r="E2504" s="22" t="s">
        <v>2442</v>
      </c>
      <c r="F2504" s="78">
        <v>87.5</v>
      </c>
      <c r="G2504" s="115">
        <f t="shared" si="39"/>
        <v>3687.7225000000003</v>
      </c>
    </row>
    <row r="2505" spans="1:7" ht="12.75">
      <c r="A2505" s="92">
        <v>2492</v>
      </c>
      <c r="B2505" s="41" t="s">
        <v>599</v>
      </c>
      <c r="C2505" s="76" t="s">
        <v>105</v>
      </c>
      <c r="D2505" s="2">
        <v>196</v>
      </c>
      <c r="E2505" s="22" t="s">
        <v>598</v>
      </c>
      <c r="F2505" s="78">
        <v>57.4</v>
      </c>
      <c r="G2505" s="115">
        <f t="shared" si="39"/>
        <v>2419.1459600000003</v>
      </c>
    </row>
    <row r="2506" spans="1:7" ht="12.75">
      <c r="A2506" s="92">
        <v>2495</v>
      </c>
      <c r="B2506" s="41" t="s">
        <v>605</v>
      </c>
      <c r="C2506" s="76" t="s">
        <v>105</v>
      </c>
      <c r="D2506" s="2">
        <v>196</v>
      </c>
      <c r="E2506" s="22" t="s">
        <v>604</v>
      </c>
      <c r="F2506" s="108">
        <v>45.7</v>
      </c>
      <c r="G2506" s="115">
        <f t="shared" si="39"/>
        <v>1926.0447800000002</v>
      </c>
    </row>
    <row r="2507" spans="1:7" ht="12.75">
      <c r="A2507" s="92">
        <v>2493</v>
      </c>
      <c r="B2507" s="41" t="s">
        <v>601</v>
      </c>
      <c r="C2507" s="76" t="s">
        <v>105</v>
      </c>
      <c r="D2507" s="2">
        <v>196</v>
      </c>
      <c r="E2507" s="22" t="s">
        <v>600</v>
      </c>
      <c r="F2507" s="78">
        <v>69.1</v>
      </c>
      <c r="G2507" s="115">
        <f t="shared" si="39"/>
        <v>2912.24714</v>
      </c>
    </row>
    <row r="2508" spans="1:7" ht="12.75">
      <c r="A2508" s="92">
        <v>2496</v>
      </c>
      <c r="B2508" s="41" t="s">
        <v>607</v>
      </c>
      <c r="C2508" s="76" t="s">
        <v>105</v>
      </c>
      <c r="D2508" s="2">
        <v>196</v>
      </c>
      <c r="E2508" s="22" t="s">
        <v>606</v>
      </c>
      <c r="F2508" s="108">
        <v>52.7</v>
      </c>
      <c r="G2508" s="115">
        <f t="shared" si="39"/>
        <v>2221.0625800000003</v>
      </c>
    </row>
    <row r="2509" spans="1:7" ht="12.75">
      <c r="A2509" s="92">
        <v>2494</v>
      </c>
      <c r="B2509" s="41" t="s">
        <v>603</v>
      </c>
      <c r="C2509" s="76" t="s">
        <v>105</v>
      </c>
      <c r="D2509" s="2">
        <v>196</v>
      </c>
      <c r="E2509" s="22" t="s">
        <v>602</v>
      </c>
      <c r="F2509" s="108">
        <v>174.6</v>
      </c>
      <c r="G2509" s="115">
        <f t="shared" si="39"/>
        <v>7358.58684</v>
      </c>
    </row>
    <row r="2510" spans="1:7" ht="25.5">
      <c r="A2510" s="92">
        <v>2515</v>
      </c>
      <c r="B2510" s="41" t="s">
        <v>643</v>
      </c>
      <c r="C2510" s="76" t="s">
        <v>105</v>
      </c>
      <c r="D2510" s="2">
        <v>197</v>
      </c>
      <c r="E2510" s="22" t="s">
        <v>642</v>
      </c>
      <c r="F2510" s="78">
        <v>483.5</v>
      </c>
      <c r="G2510" s="115">
        <f t="shared" si="39"/>
        <v>20377.300900000002</v>
      </c>
    </row>
    <row r="2511" spans="1:7" ht="25.5">
      <c r="A2511" s="92">
        <v>2516</v>
      </c>
      <c r="B2511" s="41" t="s">
        <v>645</v>
      </c>
      <c r="C2511" s="76" t="s">
        <v>105</v>
      </c>
      <c r="D2511" s="2">
        <v>197</v>
      </c>
      <c r="E2511" s="22" t="s">
        <v>644</v>
      </c>
      <c r="F2511" s="78">
        <v>521</v>
      </c>
      <c r="G2511" s="115">
        <f t="shared" si="39"/>
        <v>21957.7534</v>
      </c>
    </row>
    <row r="2512" spans="1:7" ht="25.5">
      <c r="A2512" s="92">
        <v>2517</v>
      </c>
      <c r="B2512" s="41" t="s">
        <v>647</v>
      </c>
      <c r="C2512" s="76" t="s">
        <v>105</v>
      </c>
      <c r="D2512" s="2">
        <v>197</v>
      </c>
      <c r="E2512" s="22" t="s">
        <v>646</v>
      </c>
      <c r="F2512" s="78">
        <v>549.1</v>
      </c>
      <c r="G2512" s="115">
        <f t="shared" si="39"/>
        <v>23142.03914</v>
      </c>
    </row>
    <row r="2513" spans="1:7" ht="25.5">
      <c r="A2513" s="92">
        <v>2518</v>
      </c>
      <c r="B2513" s="41" t="s">
        <v>649</v>
      </c>
      <c r="C2513" s="76" t="s">
        <v>105</v>
      </c>
      <c r="D2513" s="2">
        <v>197</v>
      </c>
      <c r="E2513" s="22" t="s">
        <v>648</v>
      </c>
      <c r="F2513" s="78">
        <v>637.3</v>
      </c>
      <c r="G2513" s="115">
        <f t="shared" si="39"/>
        <v>26859.26342</v>
      </c>
    </row>
    <row r="2514" spans="1:7" ht="12.75">
      <c r="A2514" s="92">
        <v>2438</v>
      </c>
      <c r="B2514" s="69" t="s">
        <v>4</v>
      </c>
      <c r="C2514" s="76" t="s">
        <v>105</v>
      </c>
      <c r="D2514" s="2">
        <v>189</v>
      </c>
      <c r="E2514" s="22" t="s">
        <v>3</v>
      </c>
      <c r="F2514" s="78">
        <v>18.8</v>
      </c>
      <c r="G2514" s="115">
        <f t="shared" si="39"/>
        <v>792.33352</v>
      </c>
    </row>
    <row r="2515" spans="1:7" ht="12.75">
      <c r="A2515" s="92">
        <v>2437</v>
      </c>
      <c r="B2515" s="69" t="s">
        <v>2</v>
      </c>
      <c r="C2515" s="76" t="s">
        <v>105</v>
      </c>
      <c r="D2515" s="2">
        <v>189</v>
      </c>
      <c r="E2515" s="22" t="s">
        <v>1</v>
      </c>
      <c r="F2515" s="78">
        <v>13.2</v>
      </c>
      <c r="G2515" s="115">
        <f t="shared" si="39"/>
        <v>556.31928</v>
      </c>
    </row>
    <row r="2516" spans="1:7" ht="12.75">
      <c r="A2516" s="92">
        <v>2439</v>
      </c>
      <c r="B2516" s="69" t="s">
        <v>6</v>
      </c>
      <c r="C2516" s="76" t="s">
        <v>105</v>
      </c>
      <c r="D2516" s="2">
        <v>189</v>
      </c>
      <c r="E2516" s="22" t="s">
        <v>5</v>
      </c>
      <c r="F2516" s="78">
        <v>27.8</v>
      </c>
      <c r="G2516" s="115">
        <f t="shared" si="39"/>
        <v>1171.6421200000002</v>
      </c>
    </row>
    <row r="2517" spans="1:7" ht="12.75">
      <c r="A2517" s="92">
        <v>2436</v>
      </c>
      <c r="B2517" s="69" t="s">
        <v>0</v>
      </c>
      <c r="C2517" s="76" t="s">
        <v>105</v>
      </c>
      <c r="D2517" s="2">
        <v>189</v>
      </c>
      <c r="E2517" s="22" t="s">
        <v>944</v>
      </c>
      <c r="F2517" s="78">
        <v>11.4</v>
      </c>
      <c r="G2517" s="115">
        <f t="shared" si="39"/>
        <v>480.45756000000006</v>
      </c>
    </row>
    <row r="2518" spans="1:7" ht="12.75">
      <c r="A2518" s="92">
        <v>2440</v>
      </c>
      <c r="B2518" s="69" t="s">
        <v>8</v>
      </c>
      <c r="C2518" s="76" t="s">
        <v>105</v>
      </c>
      <c r="D2518" s="2">
        <v>189</v>
      </c>
      <c r="E2518" s="22" t="s">
        <v>7</v>
      </c>
      <c r="F2518" s="78">
        <v>30.2</v>
      </c>
      <c r="G2518" s="115">
        <f t="shared" si="39"/>
        <v>1272.79108</v>
      </c>
    </row>
    <row r="2519" spans="1:7" ht="12.75">
      <c r="A2519" s="92">
        <v>597</v>
      </c>
      <c r="B2519" s="41" t="s">
        <v>4238</v>
      </c>
      <c r="C2519" s="76" t="s">
        <v>105</v>
      </c>
      <c r="D2519" s="23">
        <v>64</v>
      </c>
      <c r="E2519" s="22" t="s">
        <v>4237</v>
      </c>
      <c r="F2519" s="78">
        <v>13.5</v>
      </c>
      <c r="G2519" s="115">
        <f t="shared" si="39"/>
        <v>568.9629</v>
      </c>
    </row>
    <row r="2520" spans="1:7" ht="12.75">
      <c r="A2520" s="92">
        <v>598</v>
      </c>
      <c r="B2520" s="41" t="s">
        <v>4240</v>
      </c>
      <c r="C2520" s="76" t="s">
        <v>105</v>
      </c>
      <c r="D2520" s="23">
        <v>64</v>
      </c>
      <c r="E2520" s="22" t="s">
        <v>4239</v>
      </c>
      <c r="F2520" s="78">
        <v>13.5</v>
      </c>
      <c r="G2520" s="115">
        <f t="shared" si="39"/>
        <v>568.9629</v>
      </c>
    </row>
    <row r="2521" spans="1:7" ht="12.75">
      <c r="A2521" s="92">
        <v>599</v>
      </c>
      <c r="B2521" s="41" t="s">
        <v>4242</v>
      </c>
      <c r="C2521" s="76" t="s">
        <v>105</v>
      </c>
      <c r="D2521" s="23">
        <v>64</v>
      </c>
      <c r="E2521" s="22" t="s">
        <v>4241</v>
      </c>
      <c r="F2521" s="78">
        <v>13.5</v>
      </c>
      <c r="G2521" s="115">
        <f t="shared" si="39"/>
        <v>568.9629</v>
      </c>
    </row>
    <row r="2522" spans="1:7" ht="12.75">
      <c r="A2522" s="92">
        <v>600</v>
      </c>
      <c r="B2522" s="41" t="s">
        <v>4244</v>
      </c>
      <c r="C2522" s="76" t="s">
        <v>105</v>
      </c>
      <c r="D2522" s="23">
        <v>64</v>
      </c>
      <c r="E2522" s="22" t="s">
        <v>4243</v>
      </c>
      <c r="F2522" s="78">
        <v>13.5</v>
      </c>
      <c r="G2522" s="115">
        <f t="shared" si="39"/>
        <v>568.9629</v>
      </c>
    </row>
    <row r="2523" spans="1:7" ht="12.75">
      <c r="A2523" s="92">
        <v>601</v>
      </c>
      <c r="B2523" s="41" t="s">
        <v>4246</v>
      </c>
      <c r="C2523" s="76" t="s">
        <v>105</v>
      </c>
      <c r="D2523" s="23">
        <v>64</v>
      </c>
      <c r="E2523" s="22" t="s">
        <v>4245</v>
      </c>
      <c r="F2523" s="78">
        <v>13.5</v>
      </c>
      <c r="G2523" s="115">
        <f t="shared" si="39"/>
        <v>568.9629</v>
      </c>
    </row>
    <row r="2524" spans="1:7" ht="12.75">
      <c r="A2524" s="92">
        <v>602</v>
      </c>
      <c r="B2524" s="41" t="s">
        <v>4248</v>
      </c>
      <c r="C2524" s="76" t="s">
        <v>105</v>
      </c>
      <c r="D2524" s="23">
        <v>64</v>
      </c>
      <c r="E2524" s="22" t="s">
        <v>4247</v>
      </c>
      <c r="F2524" s="78">
        <v>13.5</v>
      </c>
      <c r="G2524" s="115">
        <f t="shared" si="39"/>
        <v>568.9629</v>
      </c>
    </row>
    <row r="2525" spans="1:7" ht="12.75">
      <c r="A2525" s="92">
        <v>603</v>
      </c>
      <c r="B2525" s="41" t="s">
        <v>4250</v>
      </c>
      <c r="C2525" s="76" t="s">
        <v>105</v>
      </c>
      <c r="D2525" s="23">
        <v>64</v>
      </c>
      <c r="E2525" s="22" t="s">
        <v>4249</v>
      </c>
      <c r="F2525" s="78">
        <v>13.5</v>
      </c>
      <c r="G2525" s="115">
        <f t="shared" si="39"/>
        <v>568.9629</v>
      </c>
    </row>
    <row r="2526" spans="1:7" ht="12.75">
      <c r="A2526" s="92">
        <v>604</v>
      </c>
      <c r="B2526" s="41" t="s">
        <v>4252</v>
      </c>
      <c r="C2526" s="76" t="s">
        <v>105</v>
      </c>
      <c r="D2526" s="23">
        <v>64</v>
      </c>
      <c r="E2526" s="22" t="s">
        <v>4251</v>
      </c>
      <c r="F2526" s="78">
        <v>13.5</v>
      </c>
      <c r="G2526" s="115">
        <f t="shared" si="39"/>
        <v>568.9629</v>
      </c>
    </row>
    <row r="2527" spans="1:7" ht="12.75">
      <c r="A2527" s="92">
        <v>605</v>
      </c>
      <c r="B2527" s="41" t="s">
        <v>4254</v>
      </c>
      <c r="C2527" s="76" t="s">
        <v>105</v>
      </c>
      <c r="D2527" s="23">
        <v>64</v>
      </c>
      <c r="E2527" s="22" t="s">
        <v>4253</v>
      </c>
      <c r="F2527" s="78">
        <v>13.5</v>
      </c>
      <c r="G2527" s="115">
        <f t="shared" si="39"/>
        <v>568.9629</v>
      </c>
    </row>
    <row r="2528" spans="1:7" ht="12.75">
      <c r="A2528" s="92">
        <v>606</v>
      </c>
      <c r="B2528" s="41" t="s">
        <v>4256</v>
      </c>
      <c r="C2528" s="76" t="s">
        <v>105</v>
      </c>
      <c r="D2528" s="23">
        <v>64</v>
      </c>
      <c r="E2528" s="22" t="s">
        <v>4255</v>
      </c>
      <c r="F2528" s="78">
        <v>13.5</v>
      </c>
      <c r="G2528" s="115">
        <f t="shared" si="39"/>
        <v>568.9629</v>
      </c>
    </row>
    <row r="2529" spans="1:7" ht="12.75">
      <c r="A2529" s="92">
        <v>607</v>
      </c>
      <c r="B2529" s="41" t="s">
        <v>4258</v>
      </c>
      <c r="C2529" s="76" t="s">
        <v>105</v>
      </c>
      <c r="D2529" s="23">
        <v>64</v>
      </c>
      <c r="E2529" s="22" t="s">
        <v>4257</v>
      </c>
      <c r="F2529" s="78">
        <v>13.5</v>
      </c>
      <c r="G2529" s="115">
        <f t="shared" si="39"/>
        <v>568.9629</v>
      </c>
    </row>
    <row r="2530" spans="1:7" ht="12.75">
      <c r="A2530" s="92">
        <v>608</v>
      </c>
      <c r="B2530" s="41" t="s">
        <v>4260</v>
      </c>
      <c r="C2530" s="76" t="s">
        <v>105</v>
      </c>
      <c r="D2530" s="23">
        <v>64</v>
      </c>
      <c r="E2530" s="3" t="s">
        <v>4259</v>
      </c>
      <c r="F2530" s="78">
        <v>13.5</v>
      </c>
      <c r="G2530" s="115">
        <f t="shared" si="39"/>
        <v>568.9629</v>
      </c>
    </row>
    <row r="2531" spans="1:7" ht="12.75">
      <c r="A2531" s="92">
        <v>609</v>
      </c>
      <c r="B2531" s="41" t="s">
        <v>4262</v>
      </c>
      <c r="C2531" s="76" t="s">
        <v>105</v>
      </c>
      <c r="D2531" s="23">
        <v>64</v>
      </c>
      <c r="E2531" s="3" t="s">
        <v>4261</v>
      </c>
      <c r="F2531" s="78">
        <v>13.5</v>
      </c>
      <c r="G2531" s="115">
        <f t="shared" si="39"/>
        <v>568.9629</v>
      </c>
    </row>
    <row r="2532" spans="1:7" ht="12.75">
      <c r="A2532" s="92">
        <v>610</v>
      </c>
      <c r="B2532" s="41" t="s">
        <v>4264</v>
      </c>
      <c r="C2532" s="76" t="s">
        <v>105</v>
      </c>
      <c r="D2532" s="23">
        <v>64</v>
      </c>
      <c r="E2532" s="22" t="s">
        <v>4263</v>
      </c>
      <c r="F2532" s="78">
        <v>40.5</v>
      </c>
      <c r="G2532" s="115">
        <f t="shared" si="39"/>
        <v>1706.8887000000002</v>
      </c>
    </row>
    <row r="2533" spans="1:7" ht="12.75">
      <c r="A2533" s="92">
        <v>2422</v>
      </c>
      <c r="B2533" s="69" t="s">
        <v>917</v>
      </c>
      <c r="C2533" s="76" t="s">
        <v>105</v>
      </c>
      <c r="D2533" s="2">
        <v>189</v>
      </c>
      <c r="E2533" s="22" t="s">
        <v>916</v>
      </c>
      <c r="F2533" s="78">
        <v>26.1</v>
      </c>
      <c r="G2533" s="115">
        <f t="shared" si="39"/>
        <v>1099.99494</v>
      </c>
    </row>
    <row r="2534" spans="1:7" ht="12.75">
      <c r="A2534" s="92">
        <v>2423</v>
      </c>
      <c r="B2534" s="69" t="s">
        <v>919</v>
      </c>
      <c r="C2534" s="76" t="s">
        <v>105</v>
      </c>
      <c r="D2534" s="2">
        <v>189</v>
      </c>
      <c r="E2534" s="22" t="s">
        <v>918</v>
      </c>
      <c r="F2534" s="78">
        <v>27.5</v>
      </c>
      <c r="G2534" s="115">
        <f t="shared" si="39"/>
        <v>1158.9985000000001</v>
      </c>
    </row>
    <row r="2535" spans="1:7" ht="12.75">
      <c r="A2535" s="92">
        <v>2424</v>
      </c>
      <c r="B2535" s="69" t="s">
        <v>921</v>
      </c>
      <c r="C2535" s="76" t="s">
        <v>105</v>
      </c>
      <c r="D2535" s="2">
        <v>189</v>
      </c>
      <c r="E2535" s="22" t="s">
        <v>920</v>
      </c>
      <c r="F2535" s="78">
        <v>64.8</v>
      </c>
      <c r="G2535" s="115">
        <f t="shared" si="39"/>
        <v>2731.02192</v>
      </c>
    </row>
    <row r="2536" spans="1:7" ht="12.75">
      <c r="A2536" s="92">
        <v>2425</v>
      </c>
      <c r="B2536" s="69" t="s">
        <v>923</v>
      </c>
      <c r="C2536" s="76" t="s">
        <v>105</v>
      </c>
      <c r="D2536" s="2">
        <v>189</v>
      </c>
      <c r="E2536" s="22" t="s">
        <v>922</v>
      </c>
      <c r="F2536" s="78">
        <v>69.1</v>
      </c>
      <c r="G2536" s="115">
        <f t="shared" si="39"/>
        <v>2912.24714</v>
      </c>
    </row>
    <row r="2537" spans="1:7" ht="12.75">
      <c r="A2537" s="92">
        <v>2426</v>
      </c>
      <c r="B2537" s="69" t="s">
        <v>925</v>
      </c>
      <c r="C2537" s="76" t="s">
        <v>105</v>
      </c>
      <c r="D2537" s="2">
        <v>189</v>
      </c>
      <c r="E2537" s="22" t="s">
        <v>924</v>
      </c>
      <c r="F2537" s="78">
        <v>107.8</v>
      </c>
      <c r="G2537" s="115">
        <f t="shared" si="39"/>
        <v>4543.27412</v>
      </c>
    </row>
    <row r="2538" spans="1:7" ht="12.75">
      <c r="A2538" s="92">
        <v>2421</v>
      </c>
      <c r="B2538" s="69" t="s">
        <v>915</v>
      </c>
      <c r="C2538" s="76" t="s">
        <v>105</v>
      </c>
      <c r="D2538" s="2">
        <v>189</v>
      </c>
      <c r="E2538" s="22" t="s">
        <v>914</v>
      </c>
      <c r="F2538" s="78">
        <v>26.1</v>
      </c>
      <c r="G2538" s="115">
        <f t="shared" si="39"/>
        <v>1099.99494</v>
      </c>
    </row>
    <row r="2539" spans="1:7" ht="12.75">
      <c r="A2539" s="92">
        <v>2429</v>
      </c>
      <c r="B2539" s="69" t="s">
        <v>931</v>
      </c>
      <c r="C2539" s="76" t="s">
        <v>105</v>
      </c>
      <c r="D2539" s="2">
        <v>189</v>
      </c>
      <c r="E2539" s="22" t="s">
        <v>930</v>
      </c>
      <c r="F2539" s="78">
        <v>14.1</v>
      </c>
      <c r="G2539" s="115">
        <f t="shared" si="39"/>
        <v>594.25014</v>
      </c>
    </row>
    <row r="2540" spans="1:7" ht="12.75">
      <c r="A2540" s="92">
        <v>2430</v>
      </c>
      <c r="B2540" s="69" t="s">
        <v>933</v>
      </c>
      <c r="C2540" s="76" t="s">
        <v>105</v>
      </c>
      <c r="D2540" s="2">
        <v>189</v>
      </c>
      <c r="E2540" s="22" t="s">
        <v>932</v>
      </c>
      <c r="F2540" s="78">
        <v>14.9</v>
      </c>
      <c r="G2540" s="115">
        <f t="shared" si="39"/>
        <v>627.9664600000001</v>
      </c>
    </row>
    <row r="2541" spans="1:7" ht="12.75">
      <c r="A2541" s="92">
        <v>2431</v>
      </c>
      <c r="B2541" s="69" t="s">
        <v>935</v>
      </c>
      <c r="C2541" s="76" t="s">
        <v>105</v>
      </c>
      <c r="D2541" s="2">
        <v>189</v>
      </c>
      <c r="E2541" s="22" t="s">
        <v>934</v>
      </c>
      <c r="F2541" s="78">
        <v>20.2</v>
      </c>
      <c r="G2541" s="115">
        <f t="shared" si="39"/>
        <v>851.33708</v>
      </c>
    </row>
    <row r="2542" spans="1:7" ht="12.75">
      <c r="A2542" s="92">
        <v>2432</v>
      </c>
      <c r="B2542" s="69" t="s">
        <v>937</v>
      </c>
      <c r="C2542" s="76" t="s">
        <v>105</v>
      </c>
      <c r="D2542" s="2">
        <v>189</v>
      </c>
      <c r="E2542" s="22" t="s">
        <v>936</v>
      </c>
      <c r="F2542" s="78">
        <v>29.6</v>
      </c>
      <c r="G2542" s="115">
        <f t="shared" si="39"/>
        <v>1247.50384</v>
      </c>
    </row>
    <row r="2543" spans="1:7" ht="12.75">
      <c r="A2543" s="92">
        <v>2433</v>
      </c>
      <c r="B2543" s="69" t="s">
        <v>939</v>
      </c>
      <c r="C2543" s="76" t="s">
        <v>105</v>
      </c>
      <c r="D2543" s="2">
        <v>189</v>
      </c>
      <c r="E2543" s="22" t="s">
        <v>938</v>
      </c>
      <c r="F2543" s="78">
        <v>31.6</v>
      </c>
      <c r="G2543" s="115">
        <f t="shared" si="39"/>
        <v>1331.79464</v>
      </c>
    </row>
    <row r="2544" spans="1:7" ht="12.75">
      <c r="A2544" s="92">
        <v>2434</v>
      </c>
      <c r="B2544" s="69" t="s">
        <v>941</v>
      </c>
      <c r="C2544" s="76" t="s">
        <v>105</v>
      </c>
      <c r="D2544" s="2">
        <v>189</v>
      </c>
      <c r="E2544" s="22" t="s">
        <v>940</v>
      </c>
      <c r="F2544" s="78">
        <v>31.6</v>
      </c>
      <c r="G2544" s="115">
        <f t="shared" si="39"/>
        <v>1331.79464</v>
      </c>
    </row>
    <row r="2545" spans="1:7" ht="12.75">
      <c r="A2545" s="92">
        <v>2435</v>
      </c>
      <c r="B2545" s="69" t="s">
        <v>943</v>
      </c>
      <c r="C2545" s="76" t="s">
        <v>105</v>
      </c>
      <c r="D2545" s="2">
        <v>189</v>
      </c>
      <c r="E2545" s="22" t="s">
        <v>942</v>
      </c>
      <c r="F2545" s="78">
        <v>60.1</v>
      </c>
      <c r="G2545" s="115">
        <f t="shared" si="39"/>
        <v>2532.93854</v>
      </c>
    </row>
    <row r="2546" spans="1:7" ht="12.75">
      <c r="A2546" s="92">
        <v>2428</v>
      </c>
      <c r="B2546" s="69" t="s">
        <v>929</v>
      </c>
      <c r="C2546" s="76" t="s">
        <v>105</v>
      </c>
      <c r="D2546" s="2">
        <v>189</v>
      </c>
      <c r="E2546" s="22" t="s">
        <v>928</v>
      </c>
      <c r="F2546" s="78">
        <v>12.6</v>
      </c>
      <c r="G2546" s="115">
        <f t="shared" si="39"/>
        <v>531.03204</v>
      </c>
    </row>
    <row r="2547" spans="1:7" ht="12.75">
      <c r="A2547" s="92">
        <v>2427</v>
      </c>
      <c r="B2547" s="69" t="s">
        <v>927</v>
      </c>
      <c r="C2547" s="76" t="s">
        <v>105</v>
      </c>
      <c r="D2547" s="2">
        <v>189</v>
      </c>
      <c r="E2547" s="22" t="s">
        <v>926</v>
      </c>
      <c r="F2547" s="78">
        <v>9.7</v>
      </c>
      <c r="G2547" s="115">
        <f t="shared" si="39"/>
        <v>408.81038</v>
      </c>
    </row>
    <row r="2548" spans="1:7" ht="25.5">
      <c r="A2548" s="92">
        <v>2519</v>
      </c>
      <c r="B2548" s="41" t="s">
        <v>651</v>
      </c>
      <c r="C2548" s="76" t="s">
        <v>105</v>
      </c>
      <c r="D2548" s="2">
        <v>197</v>
      </c>
      <c r="E2548" s="22" t="s">
        <v>650</v>
      </c>
      <c r="F2548" s="78">
        <v>608.9</v>
      </c>
      <c r="G2548" s="115">
        <f t="shared" si="39"/>
        <v>25662.33406</v>
      </c>
    </row>
    <row r="2549" spans="1:7" ht="12.75">
      <c r="A2549" s="92">
        <v>2204</v>
      </c>
      <c r="B2549" s="41" t="s">
        <v>1388</v>
      </c>
      <c r="C2549" s="76" t="s">
        <v>105</v>
      </c>
      <c r="D2549" s="2">
        <v>181</v>
      </c>
      <c r="E2549" s="22" t="s">
        <v>1387</v>
      </c>
      <c r="F2549" s="78">
        <v>208.2</v>
      </c>
      <c r="G2549" s="115">
        <f t="shared" si="39"/>
        <v>8774.67228</v>
      </c>
    </row>
    <row r="2550" spans="1:7" ht="12.75">
      <c r="A2550" s="92">
        <v>2198</v>
      </c>
      <c r="B2550" s="41" t="s">
        <v>1377</v>
      </c>
      <c r="C2550" s="76" t="s">
        <v>105</v>
      </c>
      <c r="D2550" s="2">
        <v>181</v>
      </c>
      <c r="E2550" s="22" t="s">
        <v>1376</v>
      </c>
      <c r="F2550" s="78">
        <v>202.6</v>
      </c>
      <c r="G2550" s="115">
        <f t="shared" si="39"/>
        <v>8538.65804</v>
      </c>
    </row>
    <row r="2551" spans="1:7" ht="12.75">
      <c r="A2551" s="92">
        <v>2249</v>
      </c>
      <c r="B2551" s="41" t="s">
        <v>1377</v>
      </c>
      <c r="C2551" s="76" t="s">
        <v>105</v>
      </c>
      <c r="D2551" s="2">
        <v>183</v>
      </c>
      <c r="E2551" s="22" t="s">
        <v>1376</v>
      </c>
      <c r="F2551" s="78">
        <v>202.6</v>
      </c>
      <c r="G2551" s="115">
        <f t="shared" si="39"/>
        <v>8538.65804</v>
      </c>
    </row>
    <row r="2552" spans="1:7" ht="12.75">
      <c r="A2552" s="92">
        <v>2205</v>
      </c>
      <c r="B2552" s="41" t="s">
        <v>1390</v>
      </c>
      <c r="C2552" s="76" t="s">
        <v>105</v>
      </c>
      <c r="D2552" s="2">
        <v>181</v>
      </c>
      <c r="E2552" s="22" t="s">
        <v>1389</v>
      </c>
      <c r="F2552" s="78">
        <v>222</v>
      </c>
      <c r="G2552" s="115">
        <f t="shared" si="39"/>
        <v>9356.2788</v>
      </c>
    </row>
    <row r="2553" spans="1:7" ht="12.75">
      <c r="A2553" s="92">
        <v>2199</v>
      </c>
      <c r="B2553" s="41" t="s">
        <v>1379</v>
      </c>
      <c r="C2553" s="76" t="s">
        <v>105</v>
      </c>
      <c r="D2553" s="2">
        <v>181</v>
      </c>
      <c r="E2553" s="22" t="s">
        <v>1378</v>
      </c>
      <c r="F2553" s="78">
        <v>207.1</v>
      </c>
      <c r="G2553" s="115">
        <f t="shared" si="39"/>
        <v>8728.31234</v>
      </c>
    </row>
    <row r="2554" spans="1:7" ht="12.75">
      <c r="A2554" s="92">
        <v>2250</v>
      </c>
      <c r="B2554" s="41" t="s">
        <v>1379</v>
      </c>
      <c r="C2554" s="76" t="s">
        <v>105</v>
      </c>
      <c r="D2554" s="2">
        <v>183</v>
      </c>
      <c r="E2554" s="22" t="s">
        <v>1378</v>
      </c>
      <c r="F2554" s="78">
        <v>207.1</v>
      </c>
      <c r="G2554" s="115">
        <f t="shared" si="39"/>
        <v>8728.31234</v>
      </c>
    </row>
    <row r="2555" spans="1:7" ht="25.5">
      <c r="A2555" s="92">
        <v>2216</v>
      </c>
      <c r="B2555" s="41" t="s">
        <v>1402</v>
      </c>
      <c r="C2555" s="76" t="s">
        <v>105</v>
      </c>
      <c r="D2555" s="2">
        <v>182</v>
      </c>
      <c r="E2555" s="3" t="s">
        <v>1401</v>
      </c>
      <c r="F2555" s="78">
        <v>263.8</v>
      </c>
      <c r="G2555" s="115">
        <f t="shared" si="39"/>
        <v>11117.956520000002</v>
      </c>
    </row>
    <row r="2556" spans="1:7" ht="12.75">
      <c r="A2556" s="92">
        <v>2251</v>
      </c>
      <c r="B2556" s="41" t="s">
        <v>1029</v>
      </c>
      <c r="C2556" s="76" t="s">
        <v>105</v>
      </c>
      <c r="D2556" s="2">
        <v>183</v>
      </c>
      <c r="E2556" s="3" t="s">
        <v>1401</v>
      </c>
      <c r="F2556" s="78">
        <v>263.8</v>
      </c>
      <c r="G2556" s="115">
        <f t="shared" si="39"/>
        <v>11117.956520000002</v>
      </c>
    </row>
    <row r="2557" spans="1:7" ht="25.5">
      <c r="A2557" s="92">
        <v>2217</v>
      </c>
      <c r="B2557" s="41" t="s">
        <v>1404</v>
      </c>
      <c r="C2557" s="76" t="s">
        <v>105</v>
      </c>
      <c r="D2557" s="2">
        <v>182</v>
      </c>
      <c r="E2557" s="3" t="s">
        <v>1403</v>
      </c>
      <c r="F2557" s="78">
        <v>297</v>
      </c>
      <c r="G2557" s="115">
        <f t="shared" si="39"/>
        <v>12517.1838</v>
      </c>
    </row>
    <row r="2558" spans="1:7" ht="12.75">
      <c r="A2558" s="92">
        <v>2252</v>
      </c>
      <c r="B2558" s="41" t="s">
        <v>1030</v>
      </c>
      <c r="C2558" s="76" t="s">
        <v>105</v>
      </c>
      <c r="D2558" s="2">
        <v>183</v>
      </c>
      <c r="E2558" s="3" t="s">
        <v>1403</v>
      </c>
      <c r="F2558" s="78">
        <v>297</v>
      </c>
      <c r="G2558" s="115">
        <f t="shared" si="39"/>
        <v>12517.1838</v>
      </c>
    </row>
    <row r="2559" spans="1:7" ht="25.5">
      <c r="A2559" s="92">
        <v>2218</v>
      </c>
      <c r="B2559" s="41" t="s">
        <v>1406</v>
      </c>
      <c r="C2559" s="76" t="s">
        <v>105</v>
      </c>
      <c r="D2559" s="2">
        <v>182</v>
      </c>
      <c r="E2559" s="3" t="s">
        <v>1405</v>
      </c>
      <c r="F2559" s="78">
        <v>332.3</v>
      </c>
      <c r="G2559" s="115">
        <f t="shared" si="39"/>
        <v>14004.916420000001</v>
      </c>
    </row>
    <row r="2560" spans="1:7" ht="12.75">
      <c r="A2560" s="92">
        <v>2253</v>
      </c>
      <c r="B2560" s="41" t="s">
        <v>1031</v>
      </c>
      <c r="C2560" s="76" t="s">
        <v>105</v>
      </c>
      <c r="D2560" s="2">
        <v>183</v>
      </c>
      <c r="E2560" s="3" t="s">
        <v>1405</v>
      </c>
      <c r="F2560" s="78">
        <v>332.3</v>
      </c>
      <c r="G2560" s="115">
        <f t="shared" si="39"/>
        <v>14004.916420000001</v>
      </c>
    </row>
    <row r="2561" spans="1:7" ht="25.5">
      <c r="A2561" s="92">
        <v>2219</v>
      </c>
      <c r="B2561" s="41" t="s">
        <v>1408</v>
      </c>
      <c r="C2561" s="76" t="s">
        <v>105</v>
      </c>
      <c r="D2561" s="2">
        <v>182</v>
      </c>
      <c r="E2561" s="3" t="s">
        <v>1407</v>
      </c>
      <c r="F2561" s="78">
        <v>342.3</v>
      </c>
      <c r="G2561" s="115">
        <f t="shared" si="39"/>
        <v>14426.370420000001</v>
      </c>
    </row>
    <row r="2562" spans="1:7" ht="12.75">
      <c r="A2562" s="92">
        <v>2254</v>
      </c>
      <c r="B2562" s="41" t="s">
        <v>1032</v>
      </c>
      <c r="C2562" s="76" t="s">
        <v>105</v>
      </c>
      <c r="D2562" s="2">
        <v>183</v>
      </c>
      <c r="E2562" s="3" t="s">
        <v>1407</v>
      </c>
      <c r="F2562" s="78">
        <v>342.3</v>
      </c>
      <c r="G2562" s="115">
        <f t="shared" si="39"/>
        <v>14426.370420000001</v>
      </c>
    </row>
    <row r="2563" spans="1:7" ht="25.5">
      <c r="A2563" s="92">
        <v>2220</v>
      </c>
      <c r="B2563" s="41" t="s">
        <v>1410</v>
      </c>
      <c r="C2563" s="76" t="s">
        <v>105</v>
      </c>
      <c r="D2563" s="2">
        <v>182</v>
      </c>
      <c r="E2563" s="3" t="s">
        <v>1409</v>
      </c>
      <c r="F2563" s="78">
        <v>409</v>
      </c>
      <c r="G2563" s="115">
        <f aca="true" t="shared" si="40" ref="G2563:G2626">F2563*Курс</f>
        <v>17237.4686</v>
      </c>
    </row>
    <row r="2564" spans="1:7" ht="25.5">
      <c r="A2564" s="92">
        <v>2255</v>
      </c>
      <c r="B2564" s="41" t="s">
        <v>1410</v>
      </c>
      <c r="C2564" s="76" t="s">
        <v>105</v>
      </c>
      <c r="D2564" s="2">
        <v>183</v>
      </c>
      <c r="E2564" s="3" t="s">
        <v>1409</v>
      </c>
      <c r="F2564" s="78">
        <v>409</v>
      </c>
      <c r="G2564" s="115">
        <f t="shared" si="40"/>
        <v>17237.4686</v>
      </c>
    </row>
    <row r="2565" spans="1:7" ht="12.75">
      <c r="A2565" s="92">
        <v>2829</v>
      </c>
      <c r="B2565" s="110" t="s">
        <v>166</v>
      </c>
      <c r="C2565" s="76" t="s">
        <v>105</v>
      </c>
      <c r="E2565" s="109" t="s">
        <v>165</v>
      </c>
      <c r="F2565" s="87" t="s">
        <v>167</v>
      </c>
      <c r="G2565" s="115" t="e">
        <f t="shared" si="40"/>
        <v>#VALUE!</v>
      </c>
    </row>
    <row r="2566" spans="1:7" ht="12.75">
      <c r="A2566" s="92">
        <v>1</v>
      </c>
      <c r="B2566" s="12" t="s">
        <v>5064</v>
      </c>
      <c r="C2566" s="76" t="s">
        <v>105</v>
      </c>
      <c r="D2566" s="2"/>
      <c r="E2566" s="3"/>
      <c r="F2566" s="87"/>
      <c r="G2566" s="115">
        <f t="shared" si="40"/>
        <v>0</v>
      </c>
    </row>
    <row r="2567" spans="1:7" ht="12.75">
      <c r="A2567" s="92">
        <v>2</v>
      </c>
      <c r="B2567" s="14" t="s">
        <v>5065</v>
      </c>
      <c r="C2567" s="76" t="s">
        <v>105</v>
      </c>
      <c r="D2567" s="2"/>
      <c r="E2567" s="3"/>
      <c r="G2567" s="115">
        <f t="shared" si="40"/>
        <v>0</v>
      </c>
    </row>
    <row r="2568" spans="1:7" ht="25.5">
      <c r="A2568" s="92">
        <v>20</v>
      </c>
      <c r="B2568" s="14" t="s">
        <v>5101</v>
      </c>
      <c r="C2568" s="76" t="s">
        <v>105</v>
      </c>
      <c r="D2568" s="2">
        <v>15</v>
      </c>
      <c r="E2568" s="22"/>
      <c r="G2568" s="115">
        <f t="shared" si="40"/>
        <v>0</v>
      </c>
    </row>
    <row r="2569" spans="1:7" ht="25.5">
      <c r="A2569" s="92">
        <v>29</v>
      </c>
      <c r="B2569" s="24" t="s">
        <v>5118</v>
      </c>
      <c r="C2569" s="76" t="s">
        <v>105</v>
      </c>
      <c r="D2569" s="23">
        <v>15</v>
      </c>
      <c r="E2569" s="22"/>
      <c r="G2569" s="115">
        <f t="shared" si="40"/>
        <v>0</v>
      </c>
    </row>
    <row r="2570" spans="1:7" ht="12.75">
      <c r="A2570" s="92">
        <v>35</v>
      </c>
      <c r="B2570" s="25" t="s">
        <v>5129</v>
      </c>
      <c r="C2570" s="76" t="s">
        <v>105</v>
      </c>
      <c r="D2570" s="23">
        <v>16</v>
      </c>
      <c r="G2570" s="115">
        <f t="shared" si="40"/>
        <v>0</v>
      </c>
    </row>
    <row r="2571" spans="1:7" ht="12.75">
      <c r="A2571" s="92">
        <v>45</v>
      </c>
      <c r="B2571" s="41" t="s">
        <v>5148</v>
      </c>
      <c r="C2571" s="76" t="s">
        <v>105</v>
      </c>
      <c r="D2571" s="2">
        <v>18</v>
      </c>
      <c r="G2571" s="115">
        <f t="shared" si="40"/>
        <v>0</v>
      </c>
    </row>
    <row r="2572" spans="1:7" ht="12.75">
      <c r="A2572" s="92">
        <v>46</v>
      </c>
      <c r="B2572" s="25" t="s">
        <v>5149</v>
      </c>
      <c r="C2572" s="76" t="s">
        <v>105</v>
      </c>
      <c r="D2572" s="2">
        <v>20</v>
      </c>
      <c r="E2572" s="3"/>
      <c r="G2572" s="115">
        <f t="shared" si="40"/>
        <v>0</v>
      </c>
    </row>
    <row r="2573" spans="1:7" ht="12.75">
      <c r="A2573" s="92">
        <v>130</v>
      </c>
      <c r="B2573" s="31" t="s">
        <v>4929</v>
      </c>
      <c r="C2573" s="76" t="s">
        <v>105</v>
      </c>
      <c r="D2573" s="23">
        <v>22</v>
      </c>
      <c r="E2573" s="22"/>
      <c r="G2573" s="115">
        <f t="shared" si="40"/>
        <v>0</v>
      </c>
    </row>
    <row r="2574" spans="1:7" ht="12.75">
      <c r="A2574" s="92">
        <v>141</v>
      </c>
      <c r="B2574" s="32" t="s">
        <v>4950</v>
      </c>
      <c r="C2574" s="76" t="s">
        <v>105</v>
      </c>
      <c r="D2574" s="23">
        <v>23</v>
      </c>
      <c r="E2574" s="22"/>
      <c r="G2574" s="115">
        <f t="shared" si="40"/>
        <v>0</v>
      </c>
    </row>
    <row r="2575" spans="1:7" ht="12.75">
      <c r="A2575" s="92">
        <v>145</v>
      </c>
      <c r="B2575" s="33" t="s">
        <v>4957</v>
      </c>
      <c r="C2575" s="76" t="s">
        <v>105</v>
      </c>
      <c r="D2575" s="2">
        <v>24</v>
      </c>
      <c r="E2575" s="3"/>
      <c r="G2575" s="115">
        <f t="shared" si="40"/>
        <v>0</v>
      </c>
    </row>
    <row r="2576" spans="1:7" ht="12.75">
      <c r="A2576" s="92">
        <v>155</v>
      </c>
      <c r="B2576" s="33" t="s">
        <v>4974</v>
      </c>
      <c r="C2576" s="76" t="s">
        <v>105</v>
      </c>
      <c r="D2576" s="2">
        <v>27</v>
      </c>
      <c r="E2576" s="3"/>
      <c r="G2576" s="115">
        <f t="shared" si="40"/>
        <v>0</v>
      </c>
    </row>
    <row r="2577" spans="1:7" ht="12.75">
      <c r="A2577" s="92">
        <v>165</v>
      </c>
      <c r="B2577" s="33" t="s">
        <v>4993</v>
      </c>
      <c r="C2577" s="76" t="s">
        <v>105</v>
      </c>
      <c r="D2577" s="2">
        <v>28</v>
      </c>
      <c r="E2577" s="22"/>
      <c r="G2577" s="115">
        <f t="shared" si="40"/>
        <v>0</v>
      </c>
    </row>
    <row r="2578" spans="1:7" ht="12.75">
      <c r="A2578" s="92">
        <v>168</v>
      </c>
      <c r="B2578" s="33" t="s">
        <v>4998</v>
      </c>
      <c r="C2578" s="76" t="s">
        <v>105</v>
      </c>
      <c r="D2578" s="23">
        <v>29</v>
      </c>
      <c r="G2578" s="115">
        <f t="shared" si="40"/>
        <v>0</v>
      </c>
    </row>
    <row r="2579" spans="1:7" ht="12.75">
      <c r="A2579" s="92">
        <v>178</v>
      </c>
      <c r="B2579" s="35" t="s">
        <v>5017</v>
      </c>
      <c r="C2579" s="76" t="s">
        <v>105</v>
      </c>
      <c r="D2579" s="2">
        <v>30</v>
      </c>
      <c r="E2579" s="34"/>
      <c r="G2579" s="115">
        <f t="shared" si="40"/>
        <v>0</v>
      </c>
    </row>
    <row r="2580" spans="1:7" ht="12.75">
      <c r="A2580" s="92">
        <v>188</v>
      </c>
      <c r="B2580" s="14" t="s">
        <v>5036</v>
      </c>
      <c r="C2580" s="76" t="s">
        <v>105</v>
      </c>
      <c r="D2580" s="23">
        <v>31</v>
      </c>
      <c r="G2580" s="115">
        <f t="shared" si="40"/>
        <v>0</v>
      </c>
    </row>
    <row r="2581" spans="1:7" ht="12.75">
      <c r="A2581" s="92">
        <v>189</v>
      </c>
      <c r="B2581" s="41" t="s">
        <v>5037</v>
      </c>
      <c r="C2581" s="76" t="s">
        <v>105</v>
      </c>
      <c r="D2581" s="23">
        <v>31</v>
      </c>
      <c r="G2581" s="115">
        <f t="shared" si="40"/>
        <v>0</v>
      </c>
    </row>
    <row r="2582" spans="1:7" ht="12.75">
      <c r="A2582" s="92">
        <v>190</v>
      </c>
      <c r="B2582" s="41" t="s">
        <v>5038</v>
      </c>
      <c r="C2582" s="76" t="s">
        <v>105</v>
      </c>
      <c r="D2582" s="23">
        <v>31</v>
      </c>
      <c r="G2582" s="115">
        <f t="shared" si="40"/>
        <v>0</v>
      </c>
    </row>
    <row r="2583" spans="1:7" ht="12.75">
      <c r="A2583" s="92">
        <v>191</v>
      </c>
      <c r="B2583" s="66" t="s">
        <v>5039</v>
      </c>
      <c r="C2583" s="76" t="s">
        <v>105</v>
      </c>
      <c r="D2583" s="23">
        <v>31</v>
      </c>
      <c r="E2583" s="3"/>
      <c r="G2583" s="115">
        <f t="shared" si="40"/>
        <v>0</v>
      </c>
    </row>
    <row r="2584" spans="1:7" ht="12.75">
      <c r="A2584" s="92">
        <v>192</v>
      </c>
      <c r="B2584" s="33" t="s">
        <v>5040</v>
      </c>
      <c r="C2584" s="76" t="s">
        <v>105</v>
      </c>
      <c r="D2584" s="2">
        <v>32</v>
      </c>
      <c r="E2584" s="22"/>
      <c r="G2584" s="115">
        <f t="shared" si="40"/>
        <v>0</v>
      </c>
    </row>
    <row r="2585" spans="1:7" ht="12.75">
      <c r="A2585" s="92">
        <v>193</v>
      </c>
      <c r="B2585" s="41" t="s">
        <v>5037</v>
      </c>
      <c r="C2585" s="76" t="s">
        <v>105</v>
      </c>
      <c r="D2585" s="2">
        <v>33</v>
      </c>
      <c r="E2585" s="22"/>
      <c r="G2585" s="115">
        <f t="shared" si="40"/>
        <v>0</v>
      </c>
    </row>
    <row r="2586" spans="1:7" ht="12.75">
      <c r="A2586" s="92">
        <v>194</v>
      </c>
      <c r="B2586" s="14" t="s">
        <v>5041</v>
      </c>
      <c r="C2586" s="76" t="s">
        <v>105</v>
      </c>
      <c r="D2586" s="2">
        <v>34</v>
      </c>
      <c r="E2586" s="3"/>
      <c r="G2586" s="115">
        <f t="shared" si="40"/>
        <v>0</v>
      </c>
    </row>
    <row r="2587" spans="1:7" ht="12.75">
      <c r="A2587" s="92">
        <v>210</v>
      </c>
      <c r="B2587" s="14" t="s">
        <v>4711</v>
      </c>
      <c r="C2587" s="76" t="s">
        <v>105</v>
      </c>
      <c r="D2587" s="2">
        <v>36</v>
      </c>
      <c r="E2587" s="22"/>
      <c r="G2587" s="115">
        <f t="shared" si="40"/>
        <v>0</v>
      </c>
    </row>
    <row r="2588" spans="1:7" ht="12.75">
      <c r="A2588" s="92">
        <v>223</v>
      </c>
      <c r="B2588" s="35" t="s">
        <v>4736</v>
      </c>
      <c r="C2588" s="76" t="s">
        <v>105</v>
      </c>
      <c r="D2588" s="2">
        <v>36</v>
      </c>
      <c r="E2588" s="3"/>
      <c r="G2588" s="115">
        <f t="shared" si="40"/>
        <v>0</v>
      </c>
    </row>
    <row r="2589" spans="1:7" ht="12.75">
      <c r="A2589" s="92">
        <v>228</v>
      </c>
      <c r="B2589" s="35" t="s">
        <v>4745</v>
      </c>
      <c r="C2589" s="76" t="s">
        <v>105</v>
      </c>
      <c r="D2589" s="2">
        <v>37</v>
      </c>
      <c r="E2589" s="22"/>
      <c r="G2589" s="115">
        <f t="shared" si="40"/>
        <v>0</v>
      </c>
    </row>
    <row r="2590" spans="1:7" ht="12.75">
      <c r="A2590" s="92">
        <v>233</v>
      </c>
      <c r="B2590" s="35" t="s">
        <v>4754</v>
      </c>
      <c r="C2590" s="76" t="s">
        <v>105</v>
      </c>
      <c r="D2590" s="2">
        <v>37</v>
      </c>
      <c r="G2590" s="115">
        <f t="shared" si="40"/>
        <v>0</v>
      </c>
    </row>
    <row r="2591" spans="1:7" ht="12.75">
      <c r="A2591" s="92">
        <v>240</v>
      </c>
      <c r="B2591" s="35" t="s">
        <v>4767</v>
      </c>
      <c r="C2591" s="76" t="s">
        <v>105</v>
      </c>
      <c r="D2591" s="2">
        <v>38</v>
      </c>
      <c r="E2591" s="50"/>
      <c r="G2591" s="115">
        <f t="shared" si="40"/>
        <v>0</v>
      </c>
    </row>
    <row r="2592" spans="1:7" ht="12.75">
      <c r="A2592" s="92">
        <v>245</v>
      </c>
      <c r="B2592" s="35" t="s">
        <v>4776</v>
      </c>
      <c r="C2592" s="76" t="s">
        <v>105</v>
      </c>
      <c r="D2592" s="2">
        <v>38</v>
      </c>
      <c r="E2592" s="51"/>
      <c r="G2592" s="115">
        <f t="shared" si="40"/>
        <v>0</v>
      </c>
    </row>
    <row r="2593" spans="1:7" ht="12.75">
      <c r="A2593" s="92">
        <v>250</v>
      </c>
      <c r="B2593" s="35" t="s">
        <v>4785</v>
      </c>
      <c r="C2593" s="76" t="s">
        <v>105</v>
      </c>
      <c r="D2593" s="2">
        <v>39</v>
      </c>
      <c r="E2593" s="22"/>
      <c r="G2593" s="115">
        <f t="shared" si="40"/>
        <v>0</v>
      </c>
    </row>
    <row r="2594" spans="1:7" ht="12.75">
      <c r="A2594" s="92">
        <v>256</v>
      </c>
      <c r="B2594" s="35" t="s">
        <v>4796</v>
      </c>
      <c r="C2594" s="76" t="s">
        <v>105</v>
      </c>
      <c r="D2594" s="2">
        <v>39</v>
      </c>
      <c r="E2594" s="22"/>
      <c r="G2594" s="115">
        <f t="shared" si="40"/>
        <v>0</v>
      </c>
    </row>
    <row r="2595" spans="1:7" ht="12.75">
      <c r="A2595" s="92">
        <v>266</v>
      </c>
      <c r="B2595" s="35" t="s">
        <v>4815</v>
      </c>
      <c r="C2595" s="76" t="s">
        <v>105</v>
      </c>
      <c r="D2595" s="2">
        <v>39</v>
      </c>
      <c r="E2595" s="22"/>
      <c r="G2595" s="115">
        <f t="shared" si="40"/>
        <v>0</v>
      </c>
    </row>
    <row r="2596" spans="1:7" ht="12.75">
      <c r="A2596" s="92">
        <v>271</v>
      </c>
      <c r="B2596" s="35" t="s">
        <v>4824</v>
      </c>
      <c r="C2596" s="76" t="s">
        <v>105</v>
      </c>
      <c r="D2596" s="2">
        <v>40</v>
      </c>
      <c r="E2596" s="22"/>
      <c r="G2596" s="115">
        <f t="shared" si="40"/>
        <v>0</v>
      </c>
    </row>
    <row r="2597" spans="1:7" ht="25.5">
      <c r="A2597" s="92">
        <v>291</v>
      </c>
      <c r="B2597" s="35" t="s">
        <v>4853</v>
      </c>
      <c r="C2597" s="76" t="s">
        <v>105</v>
      </c>
      <c r="D2597" s="2">
        <v>43</v>
      </c>
      <c r="E2597" s="22"/>
      <c r="G2597" s="115">
        <f t="shared" si="40"/>
        <v>0</v>
      </c>
    </row>
    <row r="2598" spans="1:7" ht="25.5">
      <c r="A2598" s="92">
        <v>303</v>
      </c>
      <c r="B2598" s="41" t="s">
        <v>4876</v>
      </c>
      <c r="C2598" s="76" t="s">
        <v>105</v>
      </c>
      <c r="D2598" s="2">
        <v>43</v>
      </c>
      <c r="G2598" s="115">
        <f t="shared" si="40"/>
        <v>0</v>
      </c>
    </row>
    <row r="2599" spans="1:7" ht="12.75">
      <c r="A2599" s="92">
        <v>305</v>
      </c>
      <c r="B2599" s="35" t="s">
        <v>4879</v>
      </c>
      <c r="C2599" s="76" t="s">
        <v>105</v>
      </c>
      <c r="D2599" s="2">
        <v>44</v>
      </c>
      <c r="E2599" s="22"/>
      <c r="G2599" s="115">
        <f t="shared" si="40"/>
        <v>0</v>
      </c>
    </row>
    <row r="2600" spans="1:7" ht="12.75">
      <c r="A2600" s="92">
        <v>306</v>
      </c>
      <c r="B2600" s="35" t="s">
        <v>4880</v>
      </c>
      <c r="C2600" s="76" t="s">
        <v>105</v>
      </c>
      <c r="D2600" s="2">
        <v>44</v>
      </c>
      <c r="E2600" s="3"/>
      <c r="G2600" s="115">
        <f t="shared" si="40"/>
        <v>0</v>
      </c>
    </row>
    <row r="2601" spans="1:7" ht="12.75">
      <c r="A2601" s="92">
        <v>335</v>
      </c>
      <c r="B2601" s="35" t="s">
        <v>4558</v>
      </c>
      <c r="C2601" s="76" t="s">
        <v>105</v>
      </c>
      <c r="D2601" s="2">
        <v>45</v>
      </c>
      <c r="E2601" s="22"/>
      <c r="G2601" s="115">
        <f t="shared" si="40"/>
        <v>0</v>
      </c>
    </row>
    <row r="2602" spans="1:7" ht="12.75">
      <c r="A2602" s="92">
        <v>348</v>
      </c>
      <c r="B2602" s="35" t="s">
        <v>4583</v>
      </c>
      <c r="C2602" s="76" t="s">
        <v>105</v>
      </c>
      <c r="D2602" s="2">
        <v>46</v>
      </c>
      <c r="E2602" s="22"/>
      <c r="G2602" s="115">
        <f t="shared" si="40"/>
        <v>0</v>
      </c>
    </row>
    <row r="2603" spans="1:7" ht="12.75">
      <c r="A2603" s="92">
        <v>362</v>
      </c>
      <c r="B2603" s="35" t="s">
        <v>4609</v>
      </c>
      <c r="C2603" s="76" t="s">
        <v>105</v>
      </c>
      <c r="D2603" s="2">
        <v>47</v>
      </c>
      <c r="E2603" s="22"/>
      <c r="G2603" s="115">
        <f t="shared" si="40"/>
        <v>0</v>
      </c>
    </row>
    <row r="2604" spans="1:7" ht="12.75">
      <c r="A2604" s="92">
        <v>364</v>
      </c>
      <c r="B2604" s="69" t="s">
        <v>4612</v>
      </c>
      <c r="C2604" s="76" t="s">
        <v>105</v>
      </c>
      <c r="D2604" s="2">
        <v>47</v>
      </c>
      <c r="E2604" s="22"/>
      <c r="G2604" s="115">
        <f t="shared" si="40"/>
        <v>0</v>
      </c>
    </row>
    <row r="2605" spans="1:7" ht="12.75">
      <c r="A2605" s="92">
        <v>366</v>
      </c>
      <c r="B2605" s="41" t="s">
        <v>4615</v>
      </c>
      <c r="C2605" s="76" t="s">
        <v>105</v>
      </c>
      <c r="D2605" s="2">
        <v>47</v>
      </c>
      <c r="E2605" s="22"/>
      <c r="G2605" s="115">
        <f t="shared" si="40"/>
        <v>0</v>
      </c>
    </row>
    <row r="2606" spans="1:7" ht="12.75">
      <c r="A2606" s="92">
        <v>393</v>
      </c>
      <c r="B2606" s="14" t="s">
        <v>4667</v>
      </c>
      <c r="C2606" s="76" t="s">
        <v>105</v>
      </c>
      <c r="D2606" s="2">
        <v>48</v>
      </c>
      <c r="E2606" s="22"/>
      <c r="G2606" s="115">
        <f t="shared" si="40"/>
        <v>0</v>
      </c>
    </row>
    <row r="2607" spans="1:7" ht="12.75">
      <c r="A2607" s="92">
        <v>401</v>
      </c>
      <c r="B2607" s="35" t="s">
        <v>4682</v>
      </c>
      <c r="C2607" s="76" t="s">
        <v>105</v>
      </c>
      <c r="D2607" s="23">
        <v>49</v>
      </c>
      <c r="E2607" s="22"/>
      <c r="G2607" s="115">
        <f t="shared" si="40"/>
        <v>0</v>
      </c>
    </row>
    <row r="2608" spans="1:7" ht="12.75">
      <c r="A2608" s="92">
        <v>413</v>
      </c>
      <c r="B2608" s="35" t="s">
        <v>4297</v>
      </c>
      <c r="C2608" s="76" t="s">
        <v>105</v>
      </c>
      <c r="D2608" s="23">
        <v>49</v>
      </c>
      <c r="E2608" s="3"/>
      <c r="G2608" s="115">
        <f t="shared" si="40"/>
        <v>0</v>
      </c>
    </row>
    <row r="2609" spans="1:7" ht="12.75">
      <c r="A2609" s="92">
        <v>434</v>
      </c>
      <c r="B2609" s="35" t="s">
        <v>4338</v>
      </c>
      <c r="C2609" s="76" t="s">
        <v>105</v>
      </c>
      <c r="D2609" s="23">
        <v>49</v>
      </c>
      <c r="E2609" s="22"/>
      <c r="G2609" s="115">
        <f t="shared" si="40"/>
        <v>0</v>
      </c>
    </row>
    <row r="2610" spans="1:7" ht="12.75">
      <c r="A2610" s="92">
        <v>438</v>
      </c>
      <c r="B2610" s="35" t="s">
        <v>4345</v>
      </c>
      <c r="C2610" s="76" t="s">
        <v>105</v>
      </c>
      <c r="D2610" s="23">
        <v>49</v>
      </c>
      <c r="E2610" s="22"/>
      <c r="G2610" s="115">
        <f t="shared" si="40"/>
        <v>0</v>
      </c>
    </row>
    <row r="2611" spans="1:7" ht="12.75">
      <c r="A2611" s="92">
        <v>443</v>
      </c>
      <c r="B2611" s="35" t="s">
        <v>4352</v>
      </c>
      <c r="C2611" s="76" t="s">
        <v>105</v>
      </c>
      <c r="D2611" s="2">
        <v>50</v>
      </c>
      <c r="E2611" s="3"/>
      <c r="G2611" s="115">
        <f t="shared" si="40"/>
        <v>0</v>
      </c>
    </row>
    <row r="2612" spans="1:7" ht="12.75">
      <c r="A2612" s="92">
        <v>447</v>
      </c>
      <c r="B2612" s="35" t="s">
        <v>4359</v>
      </c>
      <c r="C2612" s="76" t="s">
        <v>105</v>
      </c>
      <c r="D2612" s="2">
        <v>50</v>
      </c>
      <c r="E2612" s="3"/>
      <c r="G2612" s="115">
        <f t="shared" si="40"/>
        <v>0</v>
      </c>
    </row>
    <row r="2613" spans="1:7" ht="12.75">
      <c r="A2613" s="92">
        <v>450</v>
      </c>
      <c r="B2613" s="35" t="s">
        <v>4363</v>
      </c>
      <c r="C2613" s="76" t="s">
        <v>105</v>
      </c>
      <c r="D2613" s="2">
        <v>50</v>
      </c>
      <c r="E2613" s="3"/>
      <c r="G2613" s="115">
        <f t="shared" si="40"/>
        <v>0</v>
      </c>
    </row>
    <row r="2614" spans="1:7" ht="25.5">
      <c r="A2614" s="92">
        <v>453</v>
      </c>
      <c r="B2614" s="35" t="s">
        <v>4366</v>
      </c>
      <c r="C2614" s="76" t="s">
        <v>105</v>
      </c>
      <c r="D2614" s="2">
        <v>51</v>
      </c>
      <c r="E2614" s="3"/>
      <c r="G2614" s="115">
        <f t="shared" si="40"/>
        <v>0</v>
      </c>
    </row>
    <row r="2615" spans="1:7" ht="12.75">
      <c r="A2615" s="92">
        <v>469</v>
      </c>
      <c r="B2615" s="35" t="s">
        <v>4397</v>
      </c>
      <c r="C2615" s="76" t="s">
        <v>105</v>
      </c>
      <c r="D2615" s="34">
        <v>52</v>
      </c>
      <c r="E2615" s="3"/>
      <c r="G2615" s="115">
        <f t="shared" si="40"/>
        <v>0</v>
      </c>
    </row>
    <row r="2616" spans="1:7" ht="12.75">
      <c r="A2616" s="92">
        <v>472</v>
      </c>
      <c r="B2616" s="35" t="s">
        <v>4402</v>
      </c>
      <c r="C2616" s="76" t="s">
        <v>105</v>
      </c>
      <c r="D2616" s="34">
        <v>52</v>
      </c>
      <c r="E2616" s="3"/>
      <c r="G2616" s="115">
        <f t="shared" si="40"/>
        <v>0</v>
      </c>
    </row>
    <row r="2617" spans="1:7" ht="12.75">
      <c r="A2617" s="92">
        <v>477</v>
      </c>
      <c r="B2617" s="33" t="s">
        <v>4411</v>
      </c>
      <c r="C2617" s="76" t="s">
        <v>105</v>
      </c>
      <c r="D2617" s="34">
        <v>52</v>
      </c>
      <c r="E2617" s="3"/>
      <c r="G2617" s="115">
        <f t="shared" si="40"/>
        <v>0</v>
      </c>
    </row>
    <row r="2618" spans="1:7" ht="12.75">
      <c r="A2618" s="92">
        <v>482</v>
      </c>
      <c r="B2618" s="35" t="s">
        <v>4420</v>
      </c>
      <c r="C2618" s="76" t="s">
        <v>105</v>
      </c>
      <c r="D2618" s="2">
        <v>53</v>
      </c>
      <c r="E2618" s="3"/>
      <c r="G2618" s="115">
        <f t="shared" si="40"/>
        <v>0</v>
      </c>
    </row>
    <row r="2619" spans="1:7" ht="12.75">
      <c r="A2619" s="92">
        <v>495</v>
      </c>
      <c r="B2619" s="35" t="s">
        <v>2714</v>
      </c>
      <c r="C2619" s="76" t="s">
        <v>105</v>
      </c>
      <c r="D2619" s="2">
        <v>54</v>
      </c>
      <c r="E2619" s="22"/>
      <c r="G2619" s="115">
        <f t="shared" si="40"/>
        <v>0</v>
      </c>
    </row>
    <row r="2620" spans="1:7" ht="12.75">
      <c r="A2620" s="92">
        <v>533</v>
      </c>
      <c r="B2620" s="32" t="s">
        <v>4122</v>
      </c>
      <c r="C2620" s="76" t="s">
        <v>105</v>
      </c>
      <c r="D2620" s="2">
        <v>57</v>
      </c>
      <c r="E2620" s="3"/>
      <c r="G2620" s="115">
        <f t="shared" si="40"/>
        <v>0</v>
      </c>
    </row>
    <row r="2621" spans="1:7" ht="12.75">
      <c r="A2621" s="92">
        <v>539</v>
      </c>
      <c r="B2621" s="35" t="s">
        <v>4133</v>
      </c>
      <c r="C2621" s="76" t="s">
        <v>105</v>
      </c>
      <c r="D2621" s="2">
        <v>57</v>
      </c>
      <c r="E2621" s="3"/>
      <c r="G2621" s="115">
        <f t="shared" si="40"/>
        <v>0</v>
      </c>
    </row>
    <row r="2622" spans="1:7" ht="12.75">
      <c r="A2622" s="92">
        <v>542</v>
      </c>
      <c r="B2622" s="35" t="s">
        <v>4138</v>
      </c>
      <c r="C2622" s="76" t="s">
        <v>105</v>
      </c>
      <c r="D2622" s="2">
        <v>58</v>
      </c>
      <c r="E2622" s="3"/>
      <c r="G2622" s="115">
        <f t="shared" si="40"/>
        <v>0</v>
      </c>
    </row>
    <row r="2623" spans="1:7" ht="12.75">
      <c r="A2623" s="92">
        <v>547</v>
      </c>
      <c r="B2623" s="35" t="s">
        <v>4147</v>
      </c>
      <c r="C2623" s="76" t="s">
        <v>105</v>
      </c>
      <c r="D2623" s="2">
        <v>59</v>
      </c>
      <c r="E2623" s="22"/>
      <c r="G2623" s="115">
        <f t="shared" si="40"/>
        <v>0</v>
      </c>
    </row>
    <row r="2624" spans="1:7" ht="12.75">
      <c r="A2624" s="92">
        <v>556</v>
      </c>
      <c r="B2624" s="35" t="s">
        <v>4161</v>
      </c>
      <c r="C2624" s="76" t="s">
        <v>105</v>
      </c>
      <c r="D2624" s="2">
        <v>59</v>
      </c>
      <c r="E2624" s="22"/>
      <c r="G2624" s="115">
        <f t="shared" si="40"/>
        <v>0</v>
      </c>
    </row>
    <row r="2625" spans="1:7" ht="12.75">
      <c r="A2625" s="92">
        <v>560</v>
      </c>
      <c r="B2625" s="35" t="s">
        <v>4168</v>
      </c>
      <c r="C2625" s="76" t="s">
        <v>105</v>
      </c>
      <c r="D2625" s="2">
        <v>60</v>
      </c>
      <c r="E2625" s="22"/>
      <c r="G2625" s="115">
        <f t="shared" si="40"/>
        <v>0</v>
      </c>
    </row>
    <row r="2626" spans="1:7" ht="12.75">
      <c r="A2626" s="92">
        <v>569</v>
      </c>
      <c r="B2626" s="14" t="s">
        <v>4185</v>
      </c>
      <c r="C2626" s="76" t="s">
        <v>105</v>
      </c>
      <c r="D2626" s="2">
        <v>61</v>
      </c>
      <c r="E2626" s="22"/>
      <c r="G2626" s="115">
        <f t="shared" si="40"/>
        <v>0</v>
      </c>
    </row>
    <row r="2627" spans="1:7" ht="12.75">
      <c r="A2627" s="92">
        <v>580</v>
      </c>
      <c r="B2627" s="14" t="s">
        <v>4206</v>
      </c>
      <c r="C2627" s="76" t="s">
        <v>105</v>
      </c>
      <c r="D2627" s="2">
        <v>61</v>
      </c>
      <c r="E2627" s="22"/>
      <c r="G2627" s="115">
        <f aca="true" t="shared" si="41" ref="G2627:G2690">F2627*Курс</f>
        <v>0</v>
      </c>
    </row>
    <row r="2628" spans="1:7" ht="12.75">
      <c r="A2628" s="92">
        <v>590</v>
      </c>
      <c r="B2628" s="35" t="s">
        <v>4225</v>
      </c>
      <c r="C2628" s="76" t="s">
        <v>105</v>
      </c>
      <c r="D2628" s="2">
        <v>63</v>
      </c>
      <c r="E2628" s="22"/>
      <c r="G2628" s="115">
        <f t="shared" si="41"/>
        <v>0</v>
      </c>
    </row>
    <row r="2629" spans="1:7" ht="12.75">
      <c r="A2629" s="92">
        <v>596</v>
      </c>
      <c r="B2629" s="35" t="s">
        <v>4236</v>
      </c>
      <c r="C2629" s="76" t="s">
        <v>105</v>
      </c>
      <c r="D2629" s="23">
        <v>64</v>
      </c>
      <c r="E2629" s="22"/>
      <c r="G2629" s="115">
        <f t="shared" si="41"/>
        <v>0</v>
      </c>
    </row>
    <row r="2630" spans="1:7" ht="12.75">
      <c r="A2630" s="92">
        <v>611</v>
      </c>
      <c r="B2630" s="32" t="s">
        <v>4265</v>
      </c>
      <c r="C2630" s="76" t="s">
        <v>105</v>
      </c>
      <c r="D2630" s="23">
        <v>64</v>
      </c>
      <c r="E2630" s="22"/>
      <c r="G2630" s="115">
        <f t="shared" si="41"/>
        <v>0</v>
      </c>
    </row>
    <row r="2631" spans="1:7" ht="12.75">
      <c r="A2631" s="92">
        <v>653</v>
      </c>
      <c r="B2631" s="14" t="s">
        <v>3881</v>
      </c>
      <c r="C2631" s="76" t="s">
        <v>105</v>
      </c>
      <c r="D2631" s="23">
        <v>64</v>
      </c>
      <c r="E2631" s="22"/>
      <c r="G2631" s="115">
        <f t="shared" si="41"/>
        <v>0</v>
      </c>
    </row>
    <row r="2632" spans="1:7" ht="12.75">
      <c r="A2632" s="92">
        <v>657</v>
      </c>
      <c r="B2632" s="35" t="s">
        <v>3888</v>
      </c>
      <c r="C2632" s="76" t="s">
        <v>105</v>
      </c>
      <c r="D2632" s="2">
        <v>65</v>
      </c>
      <c r="E2632" s="22"/>
      <c r="G2632" s="115">
        <f t="shared" si="41"/>
        <v>0</v>
      </c>
    </row>
    <row r="2633" spans="1:7" ht="12.75">
      <c r="A2633" s="92">
        <v>669</v>
      </c>
      <c r="B2633" s="24" t="s">
        <v>3911</v>
      </c>
      <c r="C2633" s="76" t="s">
        <v>105</v>
      </c>
      <c r="D2633" s="2">
        <v>66</v>
      </c>
      <c r="E2633" s="3"/>
      <c r="G2633" s="115">
        <f t="shared" si="41"/>
        <v>0</v>
      </c>
    </row>
    <row r="2634" spans="1:7" ht="12.75">
      <c r="A2634" s="92">
        <v>675</v>
      </c>
      <c r="B2634" s="32" t="s">
        <v>3923</v>
      </c>
      <c r="C2634" s="76" t="s">
        <v>105</v>
      </c>
      <c r="D2634" s="2">
        <v>67</v>
      </c>
      <c r="E2634" s="22"/>
      <c r="G2634" s="115">
        <f t="shared" si="41"/>
        <v>0</v>
      </c>
    </row>
    <row r="2635" spans="1:7" ht="12.75">
      <c r="A2635" s="92">
        <v>681</v>
      </c>
      <c r="B2635" s="32" t="s">
        <v>3934</v>
      </c>
      <c r="C2635" s="76" t="s">
        <v>105</v>
      </c>
      <c r="D2635" s="2">
        <v>67</v>
      </c>
      <c r="G2635" s="115">
        <f t="shared" si="41"/>
        <v>0</v>
      </c>
    </row>
    <row r="2636" spans="1:7" ht="12.75">
      <c r="A2636" s="92">
        <v>687</v>
      </c>
      <c r="B2636" s="55" t="s">
        <v>3945</v>
      </c>
      <c r="C2636" s="76" t="s">
        <v>105</v>
      </c>
      <c r="D2636" s="2">
        <v>67</v>
      </c>
      <c r="E2636" s="92"/>
      <c r="G2636" s="115">
        <f t="shared" si="41"/>
        <v>0</v>
      </c>
    </row>
    <row r="2637" spans="1:7" ht="12.75">
      <c r="A2637" s="92">
        <v>688</v>
      </c>
      <c r="B2637" s="55" t="s">
        <v>3946</v>
      </c>
      <c r="C2637" s="76" t="s">
        <v>105</v>
      </c>
      <c r="D2637" s="2">
        <v>67</v>
      </c>
      <c r="E2637" s="92"/>
      <c r="G2637" s="115">
        <f t="shared" si="41"/>
        <v>0</v>
      </c>
    </row>
    <row r="2638" spans="1:7" ht="12.75">
      <c r="A2638" s="92">
        <v>689</v>
      </c>
      <c r="B2638" s="55" t="s">
        <v>3947</v>
      </c>
      <c r="C2638" s="76" t="s">
        <v>105</v>
      </c>
      <c r="D2638" s="2">
        <v>67</v>
      </c>
      <c r="E2638" s="22"/>
      <c r="G2638" s="115">
        <f t="shared" si="41"/>
        <v>0</v>
      </c>
    </row>
    <row r="2639" spans="1:7" ht="12.75">
      <c r="A2639" s="92">
        <v>690</v>
      </c>
      <c r="B2639" s="35" t="s">
        <v>3948</v>
      </c>
      <c r="C2639" s="76" t="s">
        <v>105</v>
      </c>
      <c r="D2639" s="2">
        <v>68</v>
      </c>
      <c r="E2639" s="22"/>
      <c r="G2639" s="115">
        <f t="shared" si="41"/>
        <v>0</v>
      </c>
    </row>
    <row r="2640" spans="1:7" ht="12.75">
      <c r="A2640" s="92">
        <v>696</v>
      </c>
      <c r="B2640" s="35" t="s">
        <v>3959</v>
      </c>
      <c r="C2640" s="76" t="s">
        <v>105</v>
      </c>
      <c r="D2640" s="2">
        <v>68</v>
      </c>
      <c r="E2640" s="3"/>
      <c r="G2640" s="115">
        <f t="shared" si="41"/>
        <v>0</v>
      </c>
    </row>
    <row r="2641" spans="1:7" ht="12.75">
      <c r="A2641" s="92">
        <v>699</v>
      </c>
      <c r="B2641" s="35" t="s">
        <v>3964</v>
      </c>
      <c r="C2641" s="76" t="s">
        <v>105</v>
      </c>
      <c r="D2641" s="2">
        <v>69</v>
      </c>
      <c r="E2641" s="22"/>
      <c r="G2641" s="115">
        <f t="shared" si="41"/>
        <v>0</v>
      </c>
    </row>
    <row r="2642" spans="1:7" ht="12.75">
      <c r="A2642" s="92">
        <v>710</v>
      </c>
      <c r="B2642" s="58" t="s">
        <v>3985</v>
      </c>
      <c r="C2642" s="76" t="s">
        <v>105</v>
      </c>
      <c r="D2642" s="57">
        <v>70</v>
      </c>
      <c r="E2642" s="57"/>
      <c r="G2642" s="115">
        <f t="shared" si="41"/>
        <v>0</v>
      </c>
    </row>
    <row r="2643" spans="1:7" ht="12.75">
      <c r="A2643" s="92">
        <v>724</v>
      </c>
      <c r="B2643" s="66" t="s">
        <v>4012</v>
      </c>
      <c r="C2643" s="76" t="s">
        <v>105</v>
      </c>
      <c r="D2643" s="57">
        <v>71</v>
      </c>
      <c r="E2643" s="3"/>
      <c r="G2643" s="115">
        <f t="shared" si="41"/>
        <v>0</v>
      </c>
    </row>
    <row r="2644" spans="1:7" ht="12.75">
      <c r="A2644" s="92">
        <v>730</v>
      </c>
      <c r="C2644" s="76" t="s">
        <v>105</v>
      </c>
      <c r="D2644" s="23">
        <v>72</v>
      </c>
      <c r="G2644" s="115">
        <f t="shared" si="41"/>
        <v>0</v>
      </c>
    </row>
    <row r="2645" spans="1:7" ht="12.75">
      <c r="A2645" s="92">
        <v>738</v>
      </c>
      <c r="B2645" s="35" t="s">
        <v>4037</v>
      </c>
      <c r="C2645" s="76" t="s">
        <v>105</v>
      </c>
      <c r="D2645" s="2">
        <v>73</v>
      </c>
      <c r="E2645" s="22"/>
      <c r="G2645" s="115">
        <f t="shared" si="41"/>
        <v>0</v>
      </c>
    </row>
    <row r="2646" spans="1:7" ht="12.75">
      <c r="A2646" s="92">
        <v>743</v>
      </c>
      <c r="B2646" s="35" t="s">
        <v>4046</v>
      </c>
      <c r="C2646" s="76" t="s">
        <v>105</v>
      </c>
      <c r="D2646" s="2">
        <v>73</v>
      </c>
      <c r="E2646" s="22"/>
      <c r="G2646" s="115">
        <f t="shared" si="41"/>
        <v>0</v>
      </c>
    </row>
    <row r="2647" spans="1:7" ht="12.75">
      <c r="A2647" s="92">
        <v>746</v>
      </c>
      <c r="B2647" s="35" t="s">
        <v>4051</v>
      </c>
      <c r="C2647" s="76" t="s">
        <v>105</v>
      </c>
      <c r="D2647" s="23">
        <v>74</v>
      </c>
      <c r="G2647" s="115">
        <f t="shared" si="41"/>
        <v>0</v>
      </c>
    </row>
    <row r="2648" spans="1:7" ht="12.75">
      <c r="A2648" s="92">
        <v>760</v>
      </c>
      <c r="B2648" s="35" t="s">
        <v>4078</v>
      </c>
      <c r="C2648" s="76" t="s">
        <v>105</v>
      </c>
      <c r="D2648" s="2">
        <v>76</v>
      </c>
      <c r="E2648" s="22"/>
      <c r="G2648" s="115">
        <f t="shared" si="41"/>
        <v>0</v>
      </c>
    </row>
    <row r="2649" spans="1:7" ht="12.75">
      <c r="A2649" s="92">
        <v>769</v>
      </c>
      <c r="B2649" s="35" t="s">
        <v>3661</v>
      </c>
      <c r="C2649" s="76" t="s">
        <v>105</v>
      </c>
      <c r="D2649" s="2">
        <v>77</v>
      </c>
      <c r="E2649" s="22"/>
      <c r="G2649" s="115">
        <f t="shared" si="41"/>
        <v>0</v>
      </c>
    </row>
    <row r="2650" spans="1:7" ht="12.75">
      <c r="A2650" s="92">
        <v>782</v>
      </c>
      <c r="B2650" s="41" t="s">
        <v>3686</v>
      </c>
      <c r="C2650" s="76" t="s">
        <v>105</v>
      </c>
      <c r="D2650" s="2">
        <v>77</v>
      </c>
      <c r="E2650" s="22"/>
      <c r="G2650" s="115">
        <f t="shared" si="41"/>
        <v>0</v>
      </c>
    </row>
    <row r="2651" spans="1:7" ht="12.75">
      <c r="A2651" s="92">
        <v>783</v>
      </c>
      <c r="B2651" s="41" t="s">
        <v>3687</v>
      </c>
      <c r="C2651" s="76" t="s">
        <v>105</v>
      </c>
      <c r="D2651" s="2">
        <v>77</v>
      </c>
      <c r="E2651" s="22"/>
      <c r="G2651" s="115">
        <f t="shared" si="41"/>
        <v>0</v>
      </c>
    </row>
    <row r="2652" spans="1:7" ht="12.75">
      <c r="A2652" s="92">
        <v>793</v>
      </c>
      <c r="B2652" s="14" t="s">
        <v>3705</v>
      </c>
      <c r="C2652" s="76" t="s">
        <v>105</v>
      </c>
      <c r="D2652" s="2">
        <v>77</v>
      </c>
      <c r="E2652" s="22"/>
      <c r="G2652" s="115">
        <f t="shared" si="41"/>
        <v>0</v>
      </c>
    </row>
    <row r="2653" spans="1:7" ht="12.75">
      <c r="A2653" s="92">
        <v>796</v>
      </c>
      <c r="B2653" s="14" t="s">
        <v>3710</v>
      </c>
      <c r="C2653" s="76" t="s">
        <v>105</v>
      </c>
      <c r="D2653" s="23">
        <v>78</v>
      </c>
      <c r="E2653" s="3"/>
      <c r="G2653" s="115">
        <f t="shared" si="41"/>
        <v>0</v>
      </c>
    </row>
    <row r="2654" spans="1:7" ht="12.75">
      <c r="A2654" s="92">
        <v>797</v>
      </c>
      <c r="B2654" s="60" t="s">
        <v>3711</v>
      </c>
      <c r="C2654" s="76" t="s">
        <v>105</v>
      </c>
      <c r="D2654" s="2">
        <v>79</v>
      </c>
      <c r="E2654" s="22"/>
      <c r="G2654" s="115">
        <f t="shared" si="41"/>
        <v>0</v>
      </c>
    </row>
    <row r="2655" spans="1:7" ht="12.75">
      <c r="A2655" s="92">
        <v>798</v>
      </c>
      <c r="B2655" s="41" t="s">
        <v>3712</v>
      </c>
      <c r="C2655" s="76" t="s">
        <v>105</v>
      </c>
      <c r="D2655" s="2">
        <v>79</v>
      </c>
      <c r="E2655" s="22"/>
      <c r="G2655" s="115">
        <f t="shared" si="41"/>
        <v>0</v>
      </c>
    </row>
    <row r="2656" spans="1:7" ht="12.75">
      <c r="A2656" s="92">
        <v>799</v>
      </c>
      <c r="B2656" s="14" t="s">
        <v>3713</v>
      </c>
      <c r="C2656" s="76" t="s">
        <v>105</v>
      </c>
      <c r="D2656" s="2">
        <v>79</v>
      </c>
      <c r="E2656" s="22"/>
      <c r="G2656" s="115">
        <f t="shared" si="41"/>
        <v>0</v>
      </c>
    </row>
    <row r="2657" spans="1:7" ht="12.75">
      <c r="A2657" s="92">
        <v>800</v>
      </c>
      <c r="B2657" s="41" t="s">
        <v>3714</v>
      </c>
      <c r="C2657" s="76" t="s">
        <v>105</v>
      </c>
      <c r="D2657" s="2">
        <v>79</v>
      </c>
      <c r="E2657" s="22"/>
      <c r="G2657" s="115">
        <f t="shared" si="41"/>
        <v>0</v>
      </c>
    </row>
    <row r="2658" spans="1:7" ht="12.75">
      <c r="A2658" s="92">
        <v>820</v>
      </c>
      <c r="B2658" s="14" t="s">
        <v>3751</v>
      </c>
      <c r="C2658" s="76" t="s">
        <v>105</v>
      </c>
      <c r="D2658" s="2">
        <v>80</v>
      </c>
      <c r="E2658" s="22"/>
      <c r="G2658" s="115">
        <f t="shared" si="41"/>
        <v>0</v>
      </c>
    </row>
    <row r="2659" spans="1:7" ht="12.75">
      <c r="A2659" s="92">
        <v>821</v>
      </c>
      <c r="B2659" s="41" t="s">
        <v>3714</v>
      </c>
      <c r="C2659" s="76" t="s">
        <v>105</v>
      </c>
      <c r="D2659" s="2">
        <v>81</v>
      </c>
      <c r="E2659" s="22"/>
      <c r="G2659" s="115">
        <f t="shared" si="41"/>
        <v>0</v>
      </c>
    </row>
    <row r="2660" spans="1:7" ht="12.75">
      <c r="A2660" s="92">
        <v>841</v>
      </c>
      <c r="B2660" s="14" t="s">
        <v>3787</v>
      </c>
      <c r="C2660" s="76" t="s">
        <v>105</v>
      </c>
      <c r="D2660" s="2">
        <v>81</v>
      </c>
      <c r="E2660" s="22"/>
      <c r="G2660" s="115">
        <f t="shared" si="41"/>
        <v>0</v>
      </c>
    </row>
    <row r="2661" spans="1:7" ht="12.75">
      <c r="A2661" s="92">
        <v>848</v>
      </c>
      <c r="B2661" s="14" t="s">
        <v>3800</v>
      </c>
      <c r="C2661" s="76" t="s">
        <v>105</v>
      </c>
      <c r="D2661" s="2">
        <v>81</v>
      </c>
      <c r="E2661" s="22"/>
      <c r="G2661" s="115">
        <f t="shared" si="41"/>
        <v>0</v>
      </c>
    </row>
    <row r="2662" spans="1:7" ht="12.75">
      <c r="A2662" s="92">
        <v>858</v>
      </c>
      <c r="B2662" s="62" t="s">
        <v>3823</v>
      </c>
      <c r="C2662" s="76" t="s">
        <v>105</v>
      </c>
      <c r="D2662" s="2">
        <v>81</v>
      </c>
      <c r="E2662" s="3"/>
      <c r="G2662" s="115">
        <f t="shared" si="41"/>
        <v>0</v>
      </c>
    </row>
    <row r="2663" spans="1:7" ht="12.75">
      <c r="A2663" s="92">
        <v>862</v>
      </c>
      <c r="B2663" s="35" t="s">
        <v>3830</v>
      </c>
      <c r="C2663" s="76" t="s">
        <v>105</v>
      </c>
      <c r="D2663" s="2">
        <v>81</v>
      </c>
      <c r="E2663" s="3"/>
      <c r="G2663" s="115">
        <f t="shared" si="41"/>
        <v>0</v>
      </c>
    </row>
    <row r="2664" spans="1:7" ht="12.75">
      <c r="A2664" s="92">
        <v>872</v>
      </c>
      <c r="B2664" s="14" t="s">
        <v>3455</v>
      </c>
      <c r="C2664" s="76" t="s">
        <v>105</v>
      </c>
      <c r="D2664" s="2">
        <v>81</v>
      </c>
      <c r="E2664" s="3"/>
      <c r="G2664" s="115">
        <f t="shared" si="41"/>
        <v>0</v>
      </c>
    </row>
    <row r="2665" spans="1:7" ht="12.75">
      <c r="A2665" s="92">
        <v>886</v>
      </c>
      <c r="B2665" s="24" t="s">
        <v>3482</v>
      </c>
      <c r="C2665" s="76" t="s">
        <v>105</v>
      </c>
      <c r="D2665" s="2">
        <v>81</v>
      </c>
      <c r="E2665" s="22"/>
      <c r="G2665" s="115">
        <f t="shared" si="41"/>
        <v>0</v>
      </c>
    </row>
    <row r="2666" spans="1:7" ht="12.75">
      <c r="A2666" s="92">
        <v>894</v>
      </c>
      <c r="B2666" s="14" t="s">
        <v>3497</v>
      </c>
      <c r="C2666" s="76" t="s">
        <v>105</v>
      </c>
      <c r="D2666" s="2">
        <v>82</v>
      </c>
      <c r="E2666" s="3"/>
      <c r="G2666" s="115">
        <f t="shared" si="41"/>
        <v>0</v>
      </c>
    </row>
    <row r="2667" spans="1:7" ht="25.5">
      <c r="A2667" s="92">
        <v>900</v>
      </c>
      <c r="B2667" s="41" t="s">
        <v>3508</v>
      </c>
      <c r="C2667" s="76" t="s">
        <v>105</v>
      </c>
      <c r="D2667" s="2">
        <v>83</v>
      </c>
      <c r="G2667" s="115">
        <f t="shared" si="41"/>
        <v>0</v>
      </c>
    </row>
    <row r="2668" spans="1:7" ht="12.75">
      <c r="A2668" s="92">
        <v>906</v>
      </c>
      <c r="B2668" s="35" t="s">
        <v>3519</v>
      </c>
      <c r="C2668" s="76" t="s">
        <v>105</v>
      </c>
      <c r="D2668" s="2">
        <v>86</v>
      </c>
      <c r="E2668" s="3"/>
      <c r="G2668" s="115">
        <f t="shared" si="41"/>
        <v>0</v>
      </c>
    </row>
    <row r="2669" spans="1:7" ht="12.75">
      <c r="A2669" s="92">
        <v>923</v>
      </c>
      <c r="B2669" s="14" t="s">
        <v>3552</v>
      </c>
      <c r="C2669" s="76" t="s">
        <v>105</v>
      </c>
      <c r="D2669" s="2">
        <v>87</v>
      </c>
      <c r="G2669" s="115">
        <f t="shared" si="41"/>
        <v>0</v>
      </c>
    </row>
    <row r="2670" spans="1:7" ht="12.75">
      <c r="A2670" s="92">
        <v>930</v>
      </c>
      <c r="B2670" s="32" t="s">
        <v>3565</v>
      </c>
      <c r="C2670" s="76" t="s">
        <v>105</v>
      </c>
      <c r="D2670" s="2">
        <v>90</v>
      </c>
      <c r="E2670" s="22"/>
      <c r="G2670" s="115">
        <f t="shared" si="41"/>
        <v>0</v>
      </c>
    </row>
    <row r="2671" spans="1:7" ht="25.5">
      <c r="A2671" s="92">
        <v>939</v>
      </c>
      <c r="B2671" s="14" t="s">
        <v>3586</v>
      </c>
      <c r="C2671" s="76" t="s">
        <v>105</v>
      </c>
      <c r="D2671" s="2">
        <v>90</v>
      </c>
      <c r="E2671" s="22"/>
      <c r="G2671" s="115">
        <f t="shared" si="41"/>
        <v>0</v>
      </c>
    </row>
    <row r="2672" spans="1:7" ht="12.75">
      <c r="A2672" s="92">
        <v>943</v>
      </c>
      <c r="B2672" s="35" t="s">
        <v>3593</v>
      </c>
      <c r="C2672" s="76" t="s">
        <v>105</v>
      </c>
      <c r="D2672" s="2">
        <v>91</v>
      </c>
      <c r="E2672" s="3"/>
      <c r="G2672" s="115">
        <f t="shared" si="41"/>
        <v>0</v>
      </c>
    </row>
    <row r="2673" spans="1:7" ht="12.75">
      <c r="A2673" s="92">
        <v>954</v>
      </c>
      <c r="B2673" s="32" t="s">
        <v>3602</v>
      </c>
      <c r="C2673" s="76" t="s">
        <v>105</v>
      </c>
      <c r="D2673" s="2">
        <v>91</v>
      </c>
      <c r="E2673" s="22"/>
      <c r="G2673" s="115">
        <f t="shared" si="41"/>
        <v>0</v>
      </c>
    </row>
    <row r="2674" spans="1:7" ht="12.75">
      <c r="A2674" s="92">
        <v>958</v>
      </c>
      <c r="B2674" s="35" t="s">
        <v>3609</v>
      </c>
      <c r="C2674" s="76" t="s">
        <v>105</v>
      </c>
      <c r="D2674" s="2">
        <v>92</v>
      </c>
      <c r="E2674" s="22"/>
      <c r="G2674" s="115">
        <f t="shared" si="41"/>
        <v>0</v>
      </c>
    </row>
    <row r="2675" spans="1:7" ht="12.75">
      <c r="A2675" s="92">
        <v>986</v>
      </c>
      <c r="B2675" s="14" t="s">
        <v>3274</v>
      </c>
      <c r="C2675" s="76" t="s">
        <v>105</v>
      </c>
      <c r="D2675" s="2">
        <v>92</v>
      </c>
      <c r="E2675" s="22"/>
      <c r="G2675" s="115">
        <f t="shared" si="41"/>
        <v>0</v>
      </c>
    </row>
    <row r="2676" spans="1:7" ht="12.75">
      <c r="A2676" s="92">
        <v>989</v>
      </c>
      <c r="B2676" s="14" t="s">
        <v>3279</v>
      </c>
      <c r="C2676" s="76" t="s">
        <v>105</v>
      </c>
      <c r="D2676" s="2">
        <v>93</v>
      </c>
      <c r="E2676" s="3"/>
      <c r="G2676" s="115">
        <f t="shared" si="41"/>
        <v>0</v>
      </c>
    </row>
    <row r="2677" spans="1:7" ht="12.75">
      <c r="A2677" s="92">
        <v>994</v>
      </c>
      <c r="B2677" s="32" t="s">
        <v>3288</v>
      </c>
      <c r="C2677" s="76" t="s">
        <v>105</v>
      </c>
      <c r="D2677" s="2">
        <v>93</v>
      </c>
      <c r="E2677" s="3"/>
      <c r="G2677" s="115">
        <f t="shared" si="41"/>
        <v>0</v>
      </c>
    </row>
    <row r="2678" spans="1:7" ht="12.75">
      <c r="A2678" s="92">
        <v>999</v>
      </c>
      <c r="B2678" s="35" t="s">
        <v>3297</v>
      </c>
      <c r="C2678" s="76" t="s">
        <v>105</v>
      </c>
      <c r="D2678" s="2">
        <v>94</v>
      </c>
      <c r="E2678" s="22"/>
      <c r="G2678" s="115">
        <f t="shared" si="41"/>
        <v>0</v>
      </c>
    </row>
    <row r="2679" spans="1:7" ht="25.5">
      <c r="A2679" s="92">
        <v>1012</v>
      </c>
      <c r="B2679" s="14" t="s">
        <v>3322</v>
      </c>
      <c r="C2679" s="76" t="s">
        <v>105</v>
      </c>
      <c r="D2679" s="2">
        <v>95</v>
      </c>
      <c r="E2679" s="22"/>
      <c r="G2679" s="115">
        <f t="shared" si="41"/>
        <v>0</v>
      </c>
    </row>
    <row r="2680" spans="1:7" ht="12.75">
      <c r="A2680" s="92">
        <v>1016</v>
      </c>
      <c r="B2680" s="35" t="s">
        <v>3329</v>
      </c>
      <c r="C2680" s="76" t="s">
        <v>105</v>
      </c>
      <c r="D2680" s="2">
        <v>96</v>
      </c>
      <c r="E2680" s="22"/>
      <c r="G2680" s="115">
        <f t="shared" si="41"/>
        <v>0</v>
      </c>
    </row>
    <row r="2681" spans="1:7" ht="12.75">
      <c r="A2681" s="92">
        <v>1024</v>
      </c>
      <c r="B2681" s="35" t="s">
        <v>3344</v>
      </c>
      <c r="C2681" s="76" t="s">
        <v>105</v>
      </c>
      <c r="D2681" s="2">
        <v>96</v>
      </c>
      <c r="E2681" s="22"/>
      <c r="G2681" s="115">
        <f t="shared" si="41"/>
        <v>0</v>
      </c>
    </row>
    <row r="2682" spans="1:7" ht="12.75">
      <c r="A2682" s="92">
        <v>1030</v>
      </c>
      <c r="B2682" s="32" t="s">
        <v>3355</v>
      </c>
      <c r="C2682" s="76" t="s">
        <v>105</v>
      </c>
      <c r="D2682" s="2">
        <v>97</v>
      </c>
      <c r="E2682" s="22"/>
      <c r="G2682" s="115">
        <f t="shared" si="41"/>
        <v>0</v>
      </c>
    </row>
    <row r="2683" spans="1:7" ht="12.75">
      <c r="A2683" s="92">
        <v>1039</v>
      </c>
      <c r="B2683" s="35" t="s">
        <v>3371</v>
      </c>
      <c r="C2683" s="76" t="s">
        <v>105</v>
      </c>
      <c r="D2683" s="2">
        <v>98</v>
      </c>
      <c r="E2683" s="22"/>
      <c r="G2683" s="115">
        <f t="shared" si="41"/>
        <v>0</v>
      </c>
    </row>
    <row r="2684" spans="1:7" ht="25.5">
      <c r="A2684" s="92">
        <v>1054</v>
      </c>
      <c r="B2684" s="14" t="s">
        <v>3400</v>
      </c>
      <c r="C2684" s="76" t="s">
        <v>105</v>
      </c>
      <c r="D2684" s="2">
        <v>99</v>
      </c>
      <c r="E2684" s="22"/>
      <c r="G2684" s="115">
        <f t="shared" si="41"/>
        <v>0</v>
      </c>
    </row>
    <row r="2685" spans="1:7" ht="12.75">
      <c r="A2685" s="92">
        <v>1061</v>
      </c>
      <c r="B2685" s="35" t="s">
        <v>3413</v>
      </c>
      <c r="C2685" s="76" t="s">
        <v>105</v>
      </c>
      <c r="D2685" s="2">
        <v>100</v>
      </c>
      <c r="E2685" s="22"/>
      <c r="G2685" s="115">
        <f t="shared" si="41"/>
        <v>0</v>
      </c>
    </row>
    <row r="2686" spans="1:7" ht="12.75">
      <c r="A2686" s="92">
        <v>1067</v>
      </c>
      <c r="B2686" s="55"/>
      <c r="C2686" s="76" t="s">
        <v>105</v>
      </c>
      <c r="D2686" s="23">
        <v>101</v>
      </c>
      <c r="G2686" s="115">
        <f t="shared" si="41"/>
        <v>0</v>
      </c>
    </row>
    <row r="2687" spans="1:7" ht="12.75">
      <c r="A2687" s="92">
        <v>1069</v>
      </c>
      <c r="B2687" s="35" t="s">
        <v>3426</v>
      </c>
      <c r="C2687" s="76" t="s">
        <v>105</v>
      </c>
      <c r="D2687" s="23">
        <v>101</v>
      </c>
      <c r="E2687" s="22"/>
      <c r="G2687" s="115">
        <f t="shared" si="41"/>
        <v>0</v>
      </c>
    </row>
    <row r="2688" spans="1:7" ht="12.75">
      <c r="A2688" s="92">
        <v>1076</v>
      </c>
      <c r="B2688" s="35" t="s">
        <v>3435</v>
      </c>
      <c r="C2688" s="76" t="s">
        <v>105</v>
      </c>
      <c r="D2688" s="2">
        <v>102</v>
      </c>
      <c r="E2688" s="22"/>
      <c r="G2688" s="115">
        <f t="shared" si="41"/>
        <v>0</v>
      </c>
    </row>
    <row r="2689" spans="1:7" ht="12.75">
      <c r="A2689" s="92">
        <v>1077</v>
      </c>
      <c r="B2689" s="32" t="s">
        <v>3436</v>
      </c>
      <c r="C2689" s="76" t="s">
        <v>105</v>
      </c>
      <c r="D2689" s="2">
        <v>103</v>
      </c>
      <c r="E2689" s="22"/>
      <c r="G2689" s="115">
        <f t="shared" si="41"/>
        <v>0</v>
      </c>
    </row>
    <row r="2690" spans="1:7" ht="12.75">
      <c r="A2690" s="92">
        <v>1091</v>
      </c>
      <c r="B2690" s="32" t="s">
        <v>3116</v>
      </c>
      <c r="C2690" s="76" t="s">
        <v>105</v>
      </c>
      <c r="D2690" s="2">
        <v>103</v>
      </c>
      <c r="E2690" s="22"/>
      <c r="G2690" s="115">
        <f t="shared" si="41"/>
        <v>0</v>
      </c>
    </row>
    <row r="2691" spans="1:7" ht="12.75">
      <c r="A2691" s="92">
        <v>1099</v>
      </c>
      <c r="B2691" s="32" t="s">
        <v>3131</v>
      </c>
      <c r="C2691" s="76" t="s">
        <v>105</v>
      </c>
      <c r="D2691" s="2">
        <v>103</v>
      </c>
      <c r="E2691" s="22"/>
      <c r="G2691" s="115">
        <f aca="true" t="shared" si="42" ref="G2691:G2754">F2691*Курс</f>
        <v>0</v>
      </c>
    </row>
    <row r="2692" spans="1:7" ht="12.75">
      <c r="A2692" s="92">
        <v>1106</v>
      </c>
      <c r="B2692" s="32" t="s">
        <v>3144</v>
      </c>
      <c r="C2692" s="76" t="s">
        <v>105</v>
      </c>
      <c r="D2692" s="2">
        <v>103</v>
      </c>
      <c r="E2692" s="22"/>
      <c r="G2692" s="115">
        <f t="shared" si="42"/>
        <v>0</v>
      </c>
    </row>
    <row r="2693" spans="1:7" ht="12.75">
      <c r="A2693" s="92">
        <v>1112</v>
      </c>
      <c r="B2693" s="32" t="s">
        <v>3155</v>
      </c>
      <c r="C2693" s="76" t="s">
        <v>105</v>
      </c>
      <c r="D2693" s="2">
        <v>103</v>
      </c>
      <c r="E2693" s="22"/>
      <c r="G2693" s="115">
        <f t="shared" si="42"/>
        <v>0</v>
      </c>
    </row>
    <row r="2694" spans="1:7" ht="12.75">
      <c r="A2694" s="92">
        <v>1115</v>
      </c>
      <c r="B2694" s="32" t="s">
        <v>3160</v>
      </c>
      <c r="C2694" s="76" t="s">
        <v>105</v>
      </c>
      <c r="D2694" s="2">
        <v>103</v>
      </c>
      <c r="E2694" s="22"/>
      <c r="F2694" s="78">
        <v>0</v>
      </c>
      <c r="G2694" s="115">
        <f t="shared" si="42"/>
        <v>0</v>
      </c>
    </row>
    <row r="2695" spans="1:7" ht="12.75">
      <c r="A2695" s="92">
        <v>1121</v>
      </c>
      <c r="B2695" s="14" t="s">
        <v>3171</v>
      </c>
      <c r="C2695" s="76" t="s">
        <v>105</v>
      </c>
      <c r="D2695" s="2">
        <v>103</v>
      </c>
      <c r="E2695" s="3"/>
      <c r="G2695" s="115">
        <f t="shared" si="42"/>
        <v>0</v>
      </c>
    </row>
    <row r="2696" spans="1:7" ht="12.75">
      <c r="A2696" s="92">
        <v>1129</v>
      </c>
      <c r="B2696" s="32" t="s">
        <v>3186</v>
      </c>
      <c r="C2696" s="76" t="s">
        <v>105</v>
      </c>
      <c r="D2696" s="2">
        <v>103</v>
      </c>
      <c r="E2696" s="22"/>
      <c r="G2696" s="115">
        <f t="shared" si="42"/>
        <v>0</v>
      </c>
    </row>
    <row r="2697" spans="1:7" ht="12.75">
      <c r="A2697" s="92">
        <v>1132</v>
      </c>
      <c r="B2697" s="32" t="s">
        <v>3191</v>
      </c>
      <c r="C2697" s="76" t="s">
        <v>105</v>
      </c>
      <c r="D2697" s="2">
        <v>103</v>
      </c>
      <c r="E2697" s="22"/>
      <c r="G2697" s="115">
        <f t="shared" si="42"/>
        <v>0</v>
      </c>
    </row>
    <row r="2698" spans="1:7" ht="12.75">
      <c r="A2698" s="92">
        <v>1135</v>
      </c>
      <c r="B2698" s="32" t="s">
        <v>3194</v>
      </c>
      <c r="C2698" s="76" t="s">
        <v>105</v>
      </c>
      <c r="D2698" s="2">
        <v>103</v>
      </c>
      <c r="E2698" s="22"/>
      <c r="G2698" s="115">
        <f t="shared" si="42"/>
        <v>0</v>
      </c>
    </row>
    <row r="2699" spans="1:7" ht="25.5">
      <c r="A2699" s="92">
        <v>1141</v>
      </c>
      <c r="B2699" s="32" t="s">
        <v>3204</v>
      </c>
      <c r="C2699" s="76" t="s">
        <v>105</v>
      </c>
      <c r="D2699" s="2">
        <v>104</v>
      </c>
      <c r="E2699" s="22"/>
      <c r="G2699" s="115">
        <f t="shared" si="42"/>
        <v>0</v>
      </c>
    </row>
    <row r="2700" spans="1:7" ht="25.5">
      <c r="A2700" s="92">
        <v>1158</v>
      </c>
      <c r="B2700" s="32" t="s">
        <v>3237</v>
      </c>
      <c r="C2700" s="76" t="s">
        <v>105</v>
      </c>
      <c r="D2700" s="2">
        <v>104</v>
      </c>
      <c r="E2700" s="22"/>
      <c r="G2700" s="115">
        <f t="shared" si="42"/>
        <v>0</v>
      </c>
    </row>
    <row r="2701" spans="1:7" ht="12.75">
      <c r="A2701" s="92">
        <v>1171</v>
      </c>
      <c r="B2701" s="14" t="s">
        <v>2764</v>
      </c>
      <c r="C2701" s="76" t="s">
        <v>105</v>
      </c>
      <c r="D2701" s="2">
        <v>104</v>
      </c>
      <c r="E2701" s="22"/>
      <c r="G2701" s="115">
        <f t="shared" si="42"/>
        <v>0</v>
      </c>
    </row>
    <row r="2702" spans="1:7" ht="12.75">
      <c r="A2702" s="92">
        <v>1172</v>
      </c>
      <c r="B2702" s="35" t="s">
        <v>2765</v>
      </c>
      <c r="C2702" s="76" t="s">
        <v>105</v>
      </c>
      <c r="D2702" s="2">
        <v>105</v>
      </c>
      <c r="E2702" s="22"/>
      <c r="G2702" s="115">
        <f t="shared" si="42"/>
        <v>0</v>
      </c>
    </row>
    <row r="2703" spans="1:7" ht="12.75">
      <c r="A2703" s="92">
        <v>1180</v>
      </c>
      <c r="B2703" s="14" t="s">
        <v>2780</v>
      </c>
      <c r="C2703" s="76" t="s">
        <v>105</v>
      </c>
      <c r="D2703" s="2">
        <v>105</v>
      </c>
      <c r="G2703" s="115">
        <f t="shared" si="42"/>
        <v>0</v>
      </c>
    </row>
    <row r="2704" spans="1:7" ht="12.75">
      <c r="A2704" s="92">
        <v>1185</v>
      </c>
      <c r="B2704" s="35" t="s">
        <v>2789</v>
      </c>
      <c r="C2704" s="76" t="s">
        <v>105</v>
      </c>
      <c r="D2704" s="2">
        <v>105</v>
      </c>
      <c r="E2704" s="22"/>
      <c r="G2704" s="115">
        <f t="shared" si="42"/>
        <v>0</v>
      </c>
    </row>
    <row r="2705" spans="1:7" ht="12.75">
      <c r="A2705" s="92">
        <v>1192</v>
      </c>
      <c r="B2705" s="32" t="s">
        <v>2802</v>
      </c>
      <c r="C2705" s="76" t="s">
        <v>105</v>
      </c>
      <c r="D2705" s="2">
        <v>105</v>
      </c>
      <c r="E2705" s="3"/>
      <c r="G2705" s="115">
        <f t="shared" si="42"/>
        <v>0</v>
      </c>
    </row>
    <row r="2706" spans="1:7" ht="12.75">
      <c r="A2706" s="92">
        <v>1199</v>
      </c>
      <c r="B2706" s="32" t="s">
        <v>2815</v>
      </c>
      <c r="C2706" s="76" t="s">
        <v>105</v>
      </c>
      <c r="D2706" s="2">
        <v>105</v>
      </c>
      <c r="G2706" s="115">
        <f t="shared" si="42"/>
        <v>0</v>
      </c>
    </row>
    <row r="2707" spans="1:7" ht="12.75">
      <c r="A2707" s="92">
        <v>1206</v>
      </c>
      <c r="B2707" s="14" t="s">
        <v>2828</v>
      </c>
      <c r="C2707" s="76" t="s">
        <v>105</v>
      </c>
      <c r="D2707" s="2">
        <v>105</v>
      </c>
      <c r="E2707" s="3"/>
      <c r="G2707" s="115">
        <f t="shared" si="42"/>
        <v>0</v>
      </c>
    </row>
    <row r="2708" spans="1:7" ht="12.75">
      <c r="A2708" s="92">
        <v>1214</v>
      </c>
      <c r="B2708" s="32" t="s">
        <v>2842</v>
      </c>
      <c r="C2708" s="76" t="s">
        <v>105</v>
      </c>
      <c r="D2708" s="2">
        <v>105</v>
      </c>
      <c r="E2708" s="3"/>
      <c r="G2708" s="115">
        <f t="shared" si="42"/>
        <v>0</v>
      </c>
    </row>
    <row r="2709" spans="1:7" ht="12.75">
      <c r="A2709" s="92">
        <v>1230</v>
      </c>
      <c r="B2709" s="14" t="s">
        <v>2873</v>
      </c>
      <c r="C2709" s="76" t="s">
        <v>105</v>
      </c>
      <c r="D2709" s="2">
        <v>105</v>
      </c>
      <c r="E2709" s="3"/>
      <c r="G2709" s="115">
        <f t="shared" si="42"/>
        <v>0</v>
      </c>
    </row>
    <row r="2710" spans="1:7" ht="12.75">
      <c r="A2710" s="92">
        <v>1240</v>
      </c>
      <c r="B2710" s="14" t="s">
        <v>2892</v>
      </c>
      <c r="C2710" s="76" t="s">
        <v>105</v>
      </c>
      <c r="D2710" s="2">
        <v>105</v>
      </c>
      <c r="E2710" s="3"/>
      <c r="G2710" s="115">
        <f t="shared" si="42"/>
        <v>0</v>
      </c>
    </row>
    <row r="2711" spans="1:7" ht="12.75">
      <c r="A2711" s="92">
        <v>1266</v>
      </c>
      <c r="B2711" s="32" t="s">
        <v>2943</v>
      </c>
      <c r="C2711" s="76" t="s">
        <v>105</v>
      </c>
      <c r="D2711" s="2">
        <v>105</v>
      </c>
      <c r="E2711" s="3"/>
      <c r="G2711" s="115">
        <f t="shared" si="42"/>
        <v>0</v>
      </c>
    </row>
    <row r="2712" spans="1:7" ht="12.75">
      <c r="A2712" s="92">
        <v>1275</v>
      </c>
      <c r="B2712" s="14" t="s">
        <v>2960</v>
      </c>
      <c r="C2712" s="76" t="s">
        <v>105</v>
      </c>
      <c r="D2712" s="2">
        <v>105</v>
      </c>
      <c r="E2712" s="3"/>
      <c r="G2712" s="115">
        <f t="shared" si="42"/>
        <v>0</v>
      </c>
    </row>
    <row r="2713" spans="1:7" ht="12.75">
      <c r="A2713" s="92">
        <v>1281</v>
      </c>
      <c r="B2713" s="14" t="s">
        <v>2971</v>
      </c>
      <c r="C2713" s="76" t="s">
        <v>105</v>
      </c>
      <c r="D2713" s="2">
        <v>105</v>
      </c>
      <c r="G2713" s="115">
        <f t="shared" si="42"/>
        <v>0</v>
      </c>
    </row>
    <row r="2714" spans="1:7" ht="12.75">
      <c r="A2714" s="92">
        <v>1287</v>
      </c>
      <c r="B2714" s="14" t="s">
        <v>2982</v>
      </c>
      <c r="C2714" s="76" t="s">
        <v>105</v>
      </c>
      <c r="D2714" s="2">
        <v>105</v>
      </c>
      <c r="G2714" s="115">
        <f t="shared" si="42"/>
        <v>0</v>
      </c>
    </row>
    <row r="2715" spans="1:7" ht="12.75">
      <c r="A2715" s="92">
        <v>1293</v>
      </c>
      <c r="B2715" s="14" t="s">
        <v>2993</v>
      </c>
      <c r="C2715" s="76" t="s">
        <v>105</v>
      </c>
      <c r="D2715" s="2">
        <v>105</v>
      </c>
      <c r="G2715" s="115">
        <f t="shared" si="42"/>
        <v>0</v>
      </c>
    </row>
    <row r="2716" spans="1:7" ht="12.75">
      <c r="A2716" s="92">
        <v>1303</v>
      </c>
      <c r="B2716" s="14" t="s">
        <v>3012</v>
      </c>
      <c r="C2716" s="76" t="s">
        <v>105</v>
      </c>
      <c r="D2716" s="23">
        <v>106</v>
      </c>
      <c r="G2716" s="115">
        <f t="shared" si="42"/>
        <v>0</v>
      </c>
    </row>
    <row r="2717" spans="1:7" ht="12.75">
      <c r="A2717" s="92">
        <v>1310</v>
      </c>
      <c r="B2717" s="14" t="s">
        <v>3024</v>
      </c>
      <c r="C2717" s="76" t="s">
        <v>105</v>
      </c>
      <c r="D2717" s="23">
        <v>106</v>
      </c>
      <c r="G2717" s="115">
        <f t="shared" si="42"/>
        <v>0</v>
      </c>
    </row>
    <row r="2718" spans="1:7" ht="12.75">
      <c r="A2718" s="92">
        <v>1317</v>
      </c>
      <c r="B2718" s="14" t="s">
        <v>95</v>
      </c>
      <c r="C2718" s="76" t="s">
        <v>105</v>
      </c>
      <c r="D2718" s="23">
        <v>106</v>
      </c>
      <c r="G2718" s="115">
        <f t="shared" si="42"/>
        <v>0</v>
      </c>
    </row>
    <row r="2719" spans="1:7" ht="12.75">
      <c r="A2719" s="92">
        <v>1322</v>
      </c>
      <c r="B2719" s="14" t="s">
        <v>3040</v>
      </c>
      <c r="C2719" s="76" t="s">
        <v>105</v>
      </c>
      <c r="D2719" s="23">
        <v>106</v>
      </c>
      <c r="G2719" s="115">
        <f t="shared" si="42"/>
        <v>0</v>
      </c>
    </row>
    <row r="2720" spans="1:7" ht="12.75">
      <c r="A2720" s="92">
        <v>1327</v>
      </c>
      <c r="B2720" s="14" t="s">
        <v>3049</v>
      </c>
      <c r="C2720" s="76" t="s">
        <v>105</v>
      </c>
      <c r="D2720" s="23">
        <v>106</v>
      </c>
      <c r="G2720" s="115">
        <f t="shared" si="42"/>
        <v>0</v>
      </c>
    </row>
    <row r="2721" spans="1:7" ht="12.75">
      <c r="A2721" s="92">
        <v>1334</v>
      </c>
      <c r="B2721" s="35" t="s">
        <v>3062</v>
      </c>
      <c r="C2721" s="76" t="s">
        <v>105</v>
      </c>
      <c r="D2721" s="23">
        <v>106</v>
      </c>
      <c r="E2721" s="22"/>
      <c r="G2721" s="115">
        <f t="shared" si="42"/>
        <v>0</v>
      </c>
    </row>
    <row r="2722" spans="1:7" ht="25.5">
      <c r="A2722" s="92">
        <v>1357</v>
      </c>
      <c r="B2722" s="35" t="s">
        <v>2594</v>
      </c>
      <c r="C2722" s="76" t="s">
        <v>105</v>
      </c>
      <c r="D2722" s="23">
        <v>106</v>
      </c>
      <c r="E2722" s="22"/>
      <c r="G2722" s="115">
        <f t="shared" si="42"/>
        <v>0</v>
      </c>
    </row>
    <row r="2723" spans="1:7" ht="12.75">
      <c r="A2723" s="92">
        <v>1380</v>
      </c>
      <c r="B2723" s="35" t="s">
        <v>2639</v>
      </c>
      <c r="C2723" s="76" t="s">
        <v>105</v>
      </c>
      <c r="D2723" s="23">
        <v>106</v>
      </c>
      <c r="E2723" s="22"/>
      <c r="G2723" s="115">
        <f t="shared" si="42"/>
        <v>0</v>
      </c>
    </row>
    <row r="2724" spans="1:7" ht="12.75">
      <c r="A2724" s="92">
        <v>1395</v>
      </c>
      <c r="B2724" s="35" t="s">
        <v>2668</v>
      </c>
      <c r="C2724" s="76" t="s">
        <v>105</v>
      </c>
      <c r="D2724" s="23">
        <v>106</v>
      </c>
      <c r="E2724" s="22"/>
      <c r="G2724" s="115">
        <f t="shared" si="42"/>
        <v>0</v>
      </c>
    </row>
    <row r="2725" spans="1:7" ht="12.75">
      <c r="A2725" s="92">
        <v>1396</v>
      </c>
      <c r="B2725" s="32" t="s">
        <v>2669</v>
      </c>
      <c r="C2725" s="76" t="s">
        <v>105</v>
      </c>
      <c r="D2725" s="23">
        <v>106</v>
      </c>
      <c r="E2725" s="22"/>
      <c r="G2725" s="115">
        <f t="shared" si="42"/>
        <v>0</v>
      </c>
    </row>
    <row r="2726" spans="1:7" ht="12.75">
      <c r="A2726" s="92">
        <v>1397</v>
      </c>
      <c r="B2726" s="65" t="s">
        <v>2670</v>
      </c>
      <c r="C2726" s="76" t="s">
        <v>105</v>
      </c>
      <c r="D2726" s="23">
        <v>106</v>
      </c>
      <c r="E2726" s="22"/>
      <c r="G2726" s="115">
        <f t="shared" si="42"/>
        <v>0</v>
      </c>
    </row>
    <row r="2727" spans="1:7" ht="12.75">
      <c r="A2727" s="92">
        <v>1403</v>
      </c>
      <c r="B2727" s="14" t="s">
        <v>2681</v>
      </c>
      <c r="C2727" s="76" t="s">
        <v>105</v>
      </c>
      <c r="D2727" s="23">
        <v>106</v>
      </c>
      <c r="G2727" s="115">
        <f t="shared" si="42"/>
        <v>0</v>
      </c>
    </row>
    <row r="2728" spans="1:7" ht="12.75">
      <c r="A2728" s="92">
        <v>1410</v>
      </c>
      <c r="B2728" s="32" t="s">
        <v>2690</v>
      </c>
      <c r="C2728" s="76" t="s">
        <v>105</v>
      </c>
      <c r="D2728" s="23">
        <v>106</v>
      </c>
      <c r="E2728" s="3"/>
      <c r="G2728" s="115">
        <f t="shared" si="42"/>
        <v>0</v>
      </c>
    </row>
    <row r="2729" spans="1:7" ht="12.75">
      <c r="A2729" s="92">
        <v>1415</v>
      </c>
      <c r="B2729" s="32" t="s">
        <v>948</v>
      </c>
      <c r="C2729" s="76" t="s">
        <v>105</v>
      </c>
      <c r="D2729" s="23">
        <v>106</v>
      </c>
      <c r="E2729" s="3"/>
      <c r="G2729" s="115">
        <f t="shared" si="42"/>
        <v>0</v>
      </c>
    </row>
    <row r="2730" spans="1:7" ht="12.75">
      <c r="A2730" s="92">
        <v>1421</v>
      </c>
      <c r="B2730" s="35" t="s">
        <v>959</v>
      </c>
      <c r="C2730" s="76" t="s">
        <v>105</v>
      </c>
      <c r="D2730" s="23">
        <v>106</v>
      </c>
      <c r="E2730" s="3"/>
      <c r="G2730" s="115">
        <f t="shared" si="42"/>
        <v>0</v>
      </c>
    </row>
    <row r="2731" spans="1:7" ht="12.75">
      <c r="A2731" s="92">
        <v>1434</v>
      </c>
      <c r="B2731" s="32" t="s">
        <v>2720</v>
      </c>
      <c r="C2731" s="76" t="s">
        <v>105</v>
      </c>
      <c r="D2731" s="23">
        <v>106</v>
      </c>
      <c r="E2731" s="22"/>
      <c r="G2731" s="115">
        <f t="shared" si="42"/>
        <v>0</v>
      </c>
    </row>
    <row r="2732" spans="1:7" ht="12.75">
      <c r="A2732" s="92">
        <v>1437</v>
      </c>
      <c r="B2732" s="32" t="s">
        <v>2725</v>
      </c>
      <c r="C2732" s="76" t="s">
        <v>105</v>
      </c>
      <c r="D2732" s="23">
        <v>106</v>
      </c>
      <c r="E2732" s="22"/>
      <c r="G2732" s="115">
        <f t="shared" si="42"/>
        <v>0</v>
      </c>
    </row>
    <row r="2733" spans="1:7" ht="12.75">
      <c r="A2733" s="92">
        <v>1464</v>
      </c>
      <c r="B2733" s="35" t="s">
        <v>2342</v>
      </c>
      <c r="C2733" s="76" t="s">
        <v>105</v>
      </c>
      <c r="D2733" s="2">
        <v>107</v>
      </c>
      <c r="E2733" s="22"/>
      <c r="G2733" s="115">
        <f t="shared" si="42"/>
        <v>0</v>
      </c>
    </row>
    <row r="2734" spans="1:7" ht="12.75">
      <c r="A2734" s="92">
        <v>1477</v>
      </c>
      <c r="B2734" s="35" t="s">
        <v>2367</v>
      </c>
      <c r="C2734" s="76" t="s">
        <v>105</v>
      </c>
      <c r="D2734" s="2">
        <v>108</v>
      </c>
      <c r="E2734" s="22"/>
      <c r="G2734" s="115">
        <f t="shared" si="42"/>
        <v>0</v>
      </c>
    </row>
    <row r="2735" spans="1:7" ht="12.75">
      <c r="A2735" s="92">
        <v>1483</v>
      </c>
      <c r="B2735" s="35" t="s">
        <v>2378</v>
      </c>
      <c r="C2735" s="76" t="s">
        <v>105</v>
      </c>
      <c r="D2735" s="2">
        <v>109</v>
      </c>
      <c r="E2735" s="22"/>
      <c r="G2735" s="115">
        <f t="shared" si="42"/>
        <v>0</v>
      </c>
    </row>
    <row r="2736" spans="1:7" ht="12.75">
      <c r="A2736" s="92">
        <v>1487</v>
      </c>
      <c r="B2736" s="35" t="s">
        <v>2385</v>
      </c>
      <c r="C2736" s="76" t="s">
        <v>105</v>
      </c>
      <c r="D2736" s="2">
        <v>109</v>
      </c>
      <c r="E2736" s="22"/>
      <c r="G2736" s="115">
        <f t="shared" si="42"/>
        <v>0</v>
      </c>
    </row>
    <row r="2737" spans="1:7" ht="12.75">
      <c r="A2737" s="92">
        <v>1491</v>
      </c>
      <c r="B2737" s="35" t="s">
        <v>2392</v>
      </c>
      <c r="C2737" s="76" t="s">
        <v>105</v>
      </c>
      <c r="D2737" s="23">
        <v>110</v>
      </c>
      <c r="E2737" s="22"/>
      <c r="G2737" s="115">
        <f t="shared" si="42"/>
        <v>0</v>
      </c>
    </row>
    <row r="2738" spans="1:7" ht="12.75">
      <c r="A2738" s="92">
        <v>1498</v>
      </c>
      <c r="B2738" s="35" t="s">
        <v>2405</v>
      </c>
      <c r="C2738" s="76" t="s">
        <v>105</v>
      </c>
      <c r="D2738" s="2">
        <v>111</v>
      </c>
      <c r="E2738" s="22"/>
      <c r="G2738" s="115">
        <f t="shared" si="42"/>
        <v>0</v>
      </c>
    </row>
    <row r="2739" spans="1:7" ht="12.75">
      <c r="A2739" s="92">
        <v>1505</v>
      </c>
      <c r="B2739" s="35" t="s">
        <v>2419</v>
      </c>
      <c r="C2739" s="76" t="s">
        <v>105</v>
      </c>
      <c r="D2739" s="2">
        <v>112</v>
      </c>
      <c r="E2739" s="22"/>
      <c r="G2739" s="115">
        <f t="shared" si="42"/>
        <v>0</v>
      </c>
    </row>
    <row r="2740" spans="1:7" ht="12.75">
      <c r="A2740" s="92">
        <v>1514</v>
      </c>
      <c r="B2740" s="35" t="s">
        <v>2406</v>
      </c>
      <c r="C2740" s="76" t="s">
        <v>105</v>
      </c>
      <c r="D2740" s="2">
        <v>113</v>
      </c>
      <c r="E2740" s="22"/>
      <c r="G2740" s="115">
        <f t="shared" si="42"/>
        <v>0</v>
      </c>
    </row>
    <row r="2741" spans="1:7" ht="12.75">
      <c r="A2741" s="92">
        <v>1526</v>
      </c>
      <c r="B2741" s="14" t="s">
        <v>2458</v>
      </c>
      <c r="C2741" s="76" t="s">
        <v>105</v>
      </c>
      <c r="D2741" s="2">
        <v>113</v>
      </c>
      <c r="E2741" s="22"/>
      <c r="G2741" s="115">
        <f t="shared" si="42"/>
        <v>0</v>
      </c>
    </row>
    <row r="2742" spans="1:7" ht="12.75">
      <c r="A2742" s="92">
        <v>1537</v>
      </c>
      <c r="B2742" s="35" t="s">
        <v>2476</v>
      </c>
      <c r="C2742" s="76" t="s">
        <v>105</v>
      </c>
      <c r="D2742" s="23">
        <v>114</v>
      </c>
      <c r="G2742" s="115">
        <f t="shared" si="42"/>
        <v>0</v>
      </c>
    </row>
    <row r="2743" spans="1:7" ht="12.75">
      <c r="A2743" s="92">
        <v>1538</v>
      </c>
      <c r="B2743" s="66" t="s">
        <v>5037</v>
      </c>
      <c r="C2743" s="76" t="s">
        <v>105</v>
      </c>
      <c r="D2743" s="2">
        <v>116</v>
      </c>
      <c r="E2743" s="22"/>
      <c r="G2743" s="115">
        <f t="shared" si="42"/>
        <v>0</v>
      </c>
    </row>
    <row r="2744" spans="1:7" ht="25.5">
      <c r="A2744" s="92">
        <v>1539</v>
      </c>
      <c r="B2744" s="35" t="s">
        <v>2477</v>
      </c>
      <c r="C2744" s="76" t="s">
        <v>105</v>
      </c>
      <c r="D2744" s="2">
        <v>118</v>
      </c>
      <c r="G2744" s="115">
        <f t="shared" si="42"/>
        <v>0</v>
      </c>
    </row>
    <row r="2745" spans="1:7" ht="12.75">
      <c r="A2745" s="92">
        <v>1540</v>
      </c>
      <c r="C2745" s="76" t="s">
        <v>105</v>
      </c>
      <c r="D2745" s="2">
        <v>119</v>
      </c>
      <c r="G2745" s="115">
        <f t="shared" si="42"/>
        <v>0</v>
      </c>
    </row>
    <row r="2746" spans="1:7" ht="25.5">
      <c r="A2746" s="92">
        <v>1581</v>
      </c>
      <c r="B2746" s="35" t="s">
        <v>2554</v>
      </c>
      <c r="C2746" s="76" t="s">
        <v>105</v>
      </c>
      <c r="D2746" s="2">
        <v>120</v>
      </c>
      <c r="E2746" s="22"/>
      <c r="G2746" s="115">
        <f t="shared" si="42"/>
        <v>0</v>
      </c>
    </row>
    <row r="2747" spans="1:7" ht="12.75">
      <c r="A2747" s="92">
        <v>1624</v>
      </c>
      <c r="B2747" s="35" t="s">
        <v>2168</v>
      </c>
      <c r="C2747" s="76" t="s">
        <v>105</v>
      </c>
      <c r="D2747" s="2">
        <v>121</v>
      </c>
      <c r="E2747" s="22"/>
      <c r="G2747" s="115">
        <f t="shared" si="42"/>
        <v>0</v>
      </c>
    </row>
    <row r="2748" spans="1:7" ht="25.5">
      <c r="A2748" s="92">
        <v>1641</v>
      </c>
      <c r="B2748" s="35" t="s">
        <v>2201</v>
      </c>
      <c r="C2748" s="76" t="s">
        <v>105</v>
      </c>
      <c r="D2748" s="2">
        <v>122</v>
      </c>
      <c r="E2748" s="22"/>
      <c r="G2748" s="115">
        <f t="shared" si="42"/>
        <v>0</v>
      </c>
    </row>
    <row r="2749" spans="1:7" ht="12.75">
      <c r="A2749" s="92">
        <v>1665</v>
      </c>
      <c r="B2749" s="35" t="s">
        <v>2248</v>
      </c>
      <c r="C2749" s="76" t="s">
        <v>105</v>
      </c>
      <c r="D2749" s="2">
        <v>123</v>
      </c>
      <c r="E2749" s="3"/>
      <c r="G2749" s="115">
        <f t="shared" si="42"/>
        <v>0</v>
      </c>
    </row>
    <row r="2750" spans="1:7" ht="12.75">
      <c r="A2750" s="92">
        <v>1678</v>
      </c>
      <c r="B2750" s="35" t="s">
        <v>2273</v>
      </c>
      <c r="C2750" s="76" t="s">
        <v>105</v>
      </c>
      <c r="D2750" s="2">
        <v>124</v>
      </c>
      <c r="E2750" s="3"/>
      <c r="G2750" s="115">
        <f t="shared" si="42"/>
        <v>0</v>
      </c>
    </row>
    <row r="2751" spans="1:7" ht="25.5">
      <c r="A2751" s="92">
        <v>1721</v>
      </c>
      <c r="B2751" s="35" t="s">
        <v>1936</v>
      </c>
      <c r="C2751" s="76" t="s">
        <v>105</v>
      </c>
      <c r="D2751" s="2">
        <v>125</v>
      </c>
      <c r="E2751" s="22"/>
      <c r="G2751" s="115">
        <f t="shared" si="42"/>
        <v>0</v>
      </c>
    </row>
    <row r="2752" spans="1:7" ht="12.75">
      <c r="A2752" s="92">
        <v>1725</v>
      </c>
      <c r="B2752" s="35" t="s">
        <v>1943</v>
      </c>
      <c r="C2752" s="76" t="s">
        <v>105</v>
      </c>
      <c r="D2752" s="2">
        <v>127</v>
      </c>
      <c r="E2752" s="22"/>
      <c r="G2752" s="115">
        <f t="shared" si="42"/>
        <v>0</v>
      </c>
    </row>
    <row r="2753" spans="1:7" ht="12.75">
      <c r="A2753" s="92">
        <v>1726</v>
      </c>
      <c r="B2753" s="60" t="s">
        <v>1944</v>
      </c>
      <c r="C2753" s="76" t="s">
        <v>105</v>
      </c>
      <c r="D2753" s="2">
        <v>145</v>
      </c>
      <c r="E2753" s="22"/>
      <c r="G2753" s="115">
        <f t="shared" si="42"/>
        <v>0</v>
      </c>
    </row>
    <row r="2754" spans="1:7" ht="12.75">
      <c r="A2754" s="92">
        <v>1727</v>
      </c>
      <c r="B2754" s="35" t="s">
        <v>1945</v>
      </c>
      <c r="C2754" s="76" t="s">
        <v>105</v>
      </c>
      <c r="D2754" s="2">
        <v>146</v>
      </c>
      <c r="E2754" s="3"/>
      <c r="G2754" s="115">
        <f t="shared" si="42"/>
        <v>0</v>
      </c>
    </row>
    <row r="2755" spans="1:7" ht="12.75">
      <c r="A2755" s="92">
        <v>1728</v>
      </c>
      <c r="C2755" s="76" t="s">
        <v>105</v>
      </c>
      <c r="D2755" s="2">
        <v>147</v>
      </c>
      <c r="E2755" s="3"/>
      <c r="G2755" s="115">
        <f aca="true" t="shared" si="43" ref="G2755:G2818">F2755*Курс</f>
        <v>0</v>
      </c>
    </row>
    <row r="2756" spans="1:7" ht="25.5">
      <c r="A2756" s="92">
        <v>1733</v>
      </c>
      <c r="B2756" s="14" t="s">
        <v>1952</v>
      </c>
      <c r="C2756" s="76" t="s">
        <v>105</v>
      </c>
      <c r="D2756" s="2">
        <v>148</v>
      </c>
      <c r="E2756" s="3"/>
      <c r="G2756" s="115">
        <f t="shared" si="43"/>
        <v>0</v>
      </c>
    </row>
    <row r="2757" spans="1:7" ht="12.75">
      <c r="A2757" s="92">
        <v>1734</v>
      </c>
      <c r="B2757" s="60" t="s">
        <v>1944</v>
      </c>
      <c r="C2757" s="76" t="s">
        <v>105</v>
      </c>
      <c r="D2757" s="2">
        <v>150</v>
      </c>
      <c r="E2757" s="3"/>
      <c r="G2757" s="115">
        <f t="shared" si="43"/>
        <v>0</v>
      </c>
    </row>
    <row r="2758" spans="1:7" ht="12.75">
      <c r="A2758" s="92">
        <v>1735</v>
      </c>
      <c r="B2758" s="35" t="s">
        <v>1953</v>
      </c>
      <c r="C2758" s="76" t="s">
        <v>105</v>
      </c>
      <c r="D2758" s="2">
        <v>152</v>
      </c>
      <c r="E2758" s="3"/>
      <c r="G2758" s="115">
        <f t="shared" si="43"/>
        <v>0</v>
      </c>
    </row>
    <row r="2759" spans="1:7" ht="12.75">
      <c r="A2759" s="92">
        <v>1750</v>
      </c>
      <c r="B2759" s="35" t="s">
        <v>1982</v>
      </c>
      <c r="C2759" s="76" t="s">
        <v>105</v>
      </c>
      <c r="D2759" s="2">
        <v>153</v>
      </c>
      <c r="G2759" s="115">
        <f t="shared" si="43"/>
        <v>0</v>
      </c>
    </row>
    <row r="2760" spans="1:7" ht="12.75">
      <c r="A2760" s="92">
        <v>1757</v>
      </c>
      <c r="B2760" s="35" t="s">
        <v>1995</v>
      </c>
      <c r="C2760" s="76" t="s">
        <v>105</v>
      </c>
      <c r="D2760" s="2">
        <v>154</v>
      </c>
      <c r="E2760" s="22"/>
      <c r="G2760" s="115">
        <f t="shared" si="43"/>
        <v>0</v>
      </c>
    </row>
    <row r="2761" spans="1:7" ht="12.75">
      <c r="A2761" s="92">
        <v>1775</v>
      </c>
      <c r="B2761" s="35" t="s">
        <v>2029</v>
      </c>
      <c r="C2761" s="76" t="s">
        <v>105</v>
      </c>
      <c r="D2761" s="2">
        <v>155</v>
      </c>
      <c r="E2761" s="22"/>
      <c r="G2761" s="115">
        <f t="shared" si="43"/>
        <v>0</v>
      </c>
    </row>
    <row r="2762" spans="1:7" ht="12.75">
      <c r="A2762" s="92">
        <v>1796</v>
      </c>
      <c r="B2762" s="69" t="s">
        <v>2070</v>
      </c>
      <c r="C2762" s="76" t="s">
        <v>105</v>
      </c>
      <c r="D2762" s="2">
        <v>155</v>
      </c>
      <c r="E2762" s="22"/>
      <c r="F2762" s="78">
        <v>2.9</v>
      </c>
      <c r="G2762" s="115">
        <f t="shared" si="43"/>
        <v>122.22166</v>
      </c>
    </row>
    <row r="2763" spans="1:7" ht="12.75">
      <c r="A2763" s="92">
        <v>1797</v>
      </c>
      <c r="B2763" s="14" t="s">
        <v>2071</v>
      </c>
      <c r="C2763" s="76" t="s">
        <v>105</v>
      </c>
      <c r="D2763" s="2">
        <v>155</v>
      </c>
      <c r="E2763" s="3"/>
      <c r="G2763" s="115">
        <f t="shared" si="43"/>
        <v>0</v>
      </c>
    </row>
    <row r="2764" spans="1:7" ht="12.75">
      <c r="A2764" s="92">
        <v>1826</v>
      </c>
      <c r="B2764" s="35" t="s">
        <v>1665</v>
      </c>
      <c r="C2764" s="76" t="s">
        <v>105</v>
      </c>
      <c r="D2764" s="2">
        <v>156</v>
      </c>
      <c r="E2764" s="22"/>
      <c r="G2764" s="115">
        <f t="shared" si="43"/>
        <v>0</v>
      </c>
    </row>
    <row r="2765" spans="1:7" ht="12.75">
      <c r="A2765" s="92">
        <v>1827</v>
      </c>
      <c r="C2765" s="76" t="s">
        <v>105</v>
      </c>
      <c r="D2765" s="2">
        <v>157</v>
      </c>
      <c r="E2765" s="3"/>
      <c r="G2765" s="115">
        <f t="shared" si="43"/>
        <v>0</v>
      </c>
    </row>
    <row r="2766" spans="1:7" ht="12.75">
      <c r="A2766" s="92">
        <v>1848</v>
      </c>
      <c r="B2766" s="58" t="s">
        <v>1706</v>
      </c>
      <c r="C2766" s="76" t="s">
        <v>105</v>
      </c>
      <c r="D2766" s="2">
        <v>158</v>
      </c>
      <c r="G2766" s="115">
        <f t="shared" si="43"/>
        <v>0</v>
      </c>
    </row>
    <row r="2767" spans="1:7" ht="12.75">
      <c r="A2767" s="92">
        <v>1859</v>
      </c>
      <c r="B2767" s="72" t="s">
        <v>1727</v>
      </c>
      <c r="C2767" s="76" t="s">
        <v>105</v>
      </c>
      <c r="D2767" s="2">
        <v>159</v>
      </c>
      <c r="G2767" s="115">
        <f t="shared" si="43"/>
        <v>0</v>
      </c>
    </row>
    <row r="2768" spans="1:7" ht="12.75">
      <c r="A2768" s="92">
        <v>1871</v>
      </c>
      <c r="B2768" s="106" t="s">
        <v>1749</v>
      </c>
      <c r="C2768" s="76" t="s">
        <v>105</v>
      </c>
      <c r="D2768" s="23">
        <v>160</v>
      </c>
      <c r="G2768" s="115">
        <f t="shared" si="43"/>
        <v>0</v>
      </c>
    </row>
    <row r="2769" spans="1:7" ht="12.75">
      <c r="A2769" s="92">
        <v>1879</v>
      </c>
      <c r="B2769" s="14" t="s">
        <v>1764</v>
      </c>
      <c r="C2769" s="76" t="s">
        <v>105</v>
      </c>
      <c r="D2769" s="2">
        <v>161</v>
      </c>
      <c r="G2769" s="115">
        <f t="shared" si="43"/>
        <v>0</v>
      </c>
    </row>
    <row r="2770" spans="1:7" ht="12.75">
      <c r="A2770" s="92">
        <v>1882</v>
      </c>
      <c r="B2770" s="35" t="s">
        <v>1706</v>
      </c>
      <c r="C2770" s="76" t="s">
        <v>105</v>
      </c>
      <c r="D2770" s="2">
        <v>161</v>
      </c>
      <c r="E2770" s="22"/>
      <c r="G2770" s="115">
        <f t="shared" si="43"/>
        <v>0</v>
      </c>
    </row>
    <row r="2771" spans="1:7" ht="12.75">
      <c r="A2771" s="92">
        <v>1897</v>
      </c>
      <c r="B2771" s="14" t="s">
        <v>1795</v>
      </c>
      <c r="C2771" s="76" t="s">
        <v>105</v>
      </c>
      <c r="D2771" s="2">
        <v>162</v>
      </c>
      <c r="E2771" s="22"/>
      <c r="G2771" s="115">
        <f t="shared" si="43"/>
        <v>0</v>
      </c>
    </row>
    <row r="2772" spans="1:7" ht="12.75">
      <c r="A2772" s="92">
        <v>1898</v>
      </c>
      <c r="B2772" s="14" t="s">
        <v>1796</v>
      </c>
      <c r="C2772" s="76" t="s">
        <v>105</v>
      </c>
      <c r="D2772" s="2">
        <v>163</v>
      </c>
      <c r="E2772" s="107"/>
      <c r="G2772" s="115">
        <f t="shared" si="43"/>
        <v>0</v>
      </c>
    </row>
    <row r="2773" spans="1:7" ht="12.75">
      <c r="A2773" s="92">
        <v>1903</v>
      </c>
      <c r="B2773" s="14" t="s">
        <v>1805</v>
      </c>
      <c r="C2773" s="76" t="s">
        <v>105</v>
      </c>
      <c r="D2773" s="2">
        <v>163</v>
      </c>
      <c r="E2773" s="107"/>
      <c r="G2773" s="115">
        <f t="shared" si="43"/>
        <v>0</v>
      </c>
    </row>
    <row r="2774" spans="1:7" ht="12.75">
      <c r="A2774" s="92">
        <v>1925</v>
      </c>
      <c r="B2774" s="35" t="s">
        <v>80</v>
      </c>
      <c r="C2774" s="76" t="s">
        <v>105</v>
      </c>
      <c r="D2774" s="2">
        <v>164</v>
      </c>
      <c r="E2774" s="22"/>
      <c r="G2774" s="115">
        <f t="shared" si="43"/>
        <v>0</v>
      </c>
    </row>
    <row r="2775" spans="1:7" ht="12.75">
      <c r="A2775" s="92">
        <v>1926</v>
      </c>
      <c r="B2775" s="66" t="s">
        <v>81</v>
      </c>
      <c r="C2775" s="76" t="s">
        <v>105</v>
      </c>
      <c r="D2775" s="2">
        <v>164</v>
      </c>
      <c r="E2775" s="22"/>
      <c r="G2775" s="115">
        <f t="shared" si="43"/>
        <v>0</v>
      </c>
    </row>
    <row r="2776" spans="1:7" ht="12.75">
      <c r="A2776" s="92">
        <v>1969</v>
      </c>
      <c r="B2776" s="35" t="s">
        <v>1443</v>
      </c>
      <c r="C2776" s="76" t="s">
        <v>105</v>
      </c>
      <c r="D2776" s="2">
        <v>166</v>
      </c>
      <c r="E2776" s="22"/>
      <c r="G2776" s="115">
        <f t="shared" si="43"/>
        <v>0</v>
      </c>
    </row>
    <row r="2777" spans="1:7" ht="12.75">
      <c r="A2777" s="92">
        <v>1976</v>
      </c>
      <c r="B2777" s="35" t="s">
        <v>1456</v>
      </c>
      <c r="C2777" s="76" t="s">
        <v>105</v>
      </c>
      <c r="D2777" s="2">
        <v>167</v>
      </c>
      <c r="E2777" s="22"/>
      <c r="G2777" s="115">
        <f t="shared" si="43"/>
        <v>0</v>
      </c>
    </row>
    <row r="2778" spans="1:7" ht="12.75">
      <c r="A2778" s="92">
        <v>1990</v>
      </c>
      <c r="B2778" s="35" t="s">
        <v>1483</v>
      </c>
      <c r="C2778" s="76" t="s">
        <v>105</v>
      </c>
      <c r="D2778" s="2">
        <v>168</v>
      </c>
      <c r="E2778" s="22"/>
      <c r="G2778" s="115">
        <f t="shared" si="43"/>
        <v>0</v>
      </c>
    </row>
    <row r="2779" spans="1:7" ht="12.75">
      <c r="A2779" s="92">
        <v>1991</v>
      </c>
      <c r="B2779" s="14" t="s">
        <v>1484</v>
      </c>
      <c r="C2779" s="76" t="s">
        <v>105</v>
      </c>
      <c r="D2779" s="2">
        <v>169</v>
      </c>
      <c r="E2779" s="3"/>
      <c r="G2779" s="115">
        <f t="shared" si="43"/>
        <v>0</v>
      </c>
    </row>
    <row r="2780" spans="1:7" ht="12.75">
      <c r="A2780" s="92">
        <v>1999</v>
      </c>
      <c r="B2780" s="14" t="s">
        <v>1499</v>
      </c>
      <c r="C2780" s="76" t="s">
        <v>105</v>
      </c>
      <c r="D2780" s="2">
        <v>170</v>
      </c>
      <c r="E2780" s="22"/>
      <c r="G2780" s="115">
        <f t="shared" si="43"/>
        <v>0</v>
      </c>
    </row>
    <row r="2781" spans="1:7" ht="12.75">
      <c r="A2781" s="92">
        <v>2008</v>
      </c>
      <c r="B2781" s="35" t="s">
        <v>1516</v>
      </c>
      <c r="C2781" s="76" t="s">
        <v>105</v>
      </c>
      <c r="D2781" s="2">
        <v>171</v>
      </c>
      <c r="E2781" s="22"/>
      <c r="G2781" s="115">
        <f t="shared" si="43"/>
        <v>0</v>
      </c>
    </row>
    <row r="2782" spans="1:7" ht="12.75">
      <c r="A2782" s="92">
        <v>2018</v>
      </c>
      <c r="B2782" s="14" t="s">
        <v>1535</v>
      </c>
      <c r="C2782" s="76" t="s">
        <v>105</v>
      </c>
      <c r="D2782" s="2">
        <v>172</v>
      </c>
      <c r="E2782" s="22"/>
      <c r="G2782" s="115">
        <f t="shared" si="43"/>
        <v>0</v>
      </c>
    </row>
    <row r="2783" spans="1:7" ht="12.75">
      <c r="A2783" s="92">
        <v>2026</v>
      </c>
      <c r="B2783" s="32" t="s">
        <v>1550</v>
      </c>
      <c r="C2783" s="76" t="s">
        <v>105</v>
      </c>
      <c r="D2783" s="2">
        <v>172</v>
      </c>
      <c r="E2783" s="22"/>
      <c r="G2783" s="115">
        <f t="shared" si="43"/>
        <v>0</v>
      </c>
    </row>
    <row r="2784" spans="1:7" ht="12.75">
      <c r="A2784" s="92">
        <v>2040</v>
      </c>
      <c r="B2784" s="35" t="s">
        <v>1577</v>
      </c>
      <c r="C2784" s="76" t="s">
        <v>105</v>
      </c>
      <c r="D2784" s="2">
        <v>173</v>
      </c>
      <c r="E2784" s="22"/>
      <c r="G2784" s="115">
        <f t="shared" si="43"/>
        <v>0</v>
      </c>
    </row>
    <row r="2785" spans="1:7" ht="12.75">
      <c r="A2785" s="92">
        <v>2046</v>
      </c>
      <c r="B2785" s="14" t="s">
        <v>3800</v>
      </c>
      <c r="C2785" s="76" t="s">
        <v>105</v>
      </c>
      <c r="D2785" s="2">
        <v>173</v>
      </c>
      <c r="E2785" s="22"/>
      <c r="G2785" s="115">
        <f t="shared" si="43"/>
        <v>0</v>
      </c>
    </row>
    <row r="2786" spans="1:7" ht="12.75">
      <c r="A2786" s="92">
        <v>2053</v>
      </c>
      <c r="B2786" s="35" t="s">
        <v>1588</v>
      </c>
      <c r="C2786" s="76" t="s">
        <v>105</v>
      </c>
      <c r="D2786" s="2">
        <v>174</v>
      </c>
      <c r="E2786" s="22"/>
      <c r="G2786" s="115">
        <f t="shared" si="43"/>
        <v>0</v>
      </c>
    </row>
    <row r="2787" spans="1:7" ht="12.75">
      <c r="A2787" s="92">
        <v>2066</v>
      </c>
      <c r="B2787" s="35" t="s">
        <v>1613</v>
      </c>
      <c r="C2787" s="76" t="s">
        <v>105</v>
      </c>
      <c r="D2787" s="2">
        <v>175</v>
      </c>
      <c r="E2787" s="3"/>
      <c r="G2787" s="115">
        <f t="shared" si="43"/>
        <v>0</v>
      </c>
    </row>
    <row r="2788" spans="1:7" ht="12.75">
      <c r="A2788" s="92">
        <v>2077</v>
      </c>
      <c r="B2788" s="35" t="s">
        <v>1634</v>
      </c>
      <c r="C2788" s="76" t="s">
        <v>105</v>
      </c>
      <c r="D2788" s="2">
        <v>176</v>
      </c>
      <c r="E2788" s="3"/>
      <c r="G2788" s="115">
        <f t="shared" si="43"/>
        <v>0</v>
      </c>
    </row>
    <row r="2789" spans="1:7" ht="12.75">
      <c r="A2789" s="92">
        <v>2102</v>
      </c>
      <c r="B2789" s="24" t="s">
        <v>1220</v>
      </c>
      <c r="C2789" s="76" t="s">
        <v>105</v>
      </c>
      <c r="D2789" s="2">
        <v>177</v>
      </c>
      <c r="E2789" s="22"/>
      <c r="G2789" s="115">
        <f t="shared" si="43"/>
        <v>0</v>
      </c>
    </row>
    <row r="2790" spans="1:7" ht="12.75">
      <c r="A2790" s="92">
        <v>2111</v>
      </c>
      <c r="B2790" s="35" t="s">
        <v>1233</v>
      </c>
      <c r="C2790" s="76" t="s">
        <v>105</v>
      </c>
      <c r="D2790" s="2">
        <v>178</v>
      </c>
      <c r="E2790" s="22"/>
      <c r="G2790" s="115">
        <f t="shared" si="43"/>
        <v>0</v>
      </c>
    </row>
    <row r="2791" spans="1:7" ht="12.75">
      <c r="A2791" s="92">
        <v>2112</v>
      </c>
      <c r="B2791" s="35" t="s">
        <v>1234</v>
      </c>
      <c r="C2791" s="76" t="s">
        <v>105</v>
      </c>
      <c r="D2791" s="2">
        <v>179</v>
      </c>
      <c r="E2791" s="22"/>
      <c r="G2791" s="115">
        <f t="shared" si="43"/>
        <v>0</v>
      </c>
    </row>
    <row r="2792" spans="1:7" ht="12.75">
      <c r="A2792" s="92">
        <v>2127</v>
      </c>
      <c r="B2792" s="35" t="s">
        <v>1263</v>
      </c>
      <c r="C2792" s="76" t="s">
        <v>105</v>
      </c>
      <c r="D2792" s="2">
        <v>179</v>
      </c>
      <c r="E2792" s="22"/>
      <c r="G2792" s="115">
        <f t="shared" si="43"/>
        <v>0</v>
      </c>
    </row>
    <row r="2793" spans="1:7" ht="12.75">
      <c r="A2793" s="92">
        <v>2142</v>
      </c>
      <c r="B2793" s="35" t="s">
        <v>1292</v>
      </c>
      <c r="C2793" s="76" t="s">
        <v>105</v>
      </c>
      <c r="D2793" s="2">
        <v>179</v>
      </c>
      <c r="E2793" s="22"/>
      <c r="G2793" s="115">
        <f t="shared" si="43"/>
        <v>0</v>
      </c>
    </row>
    <row r="2794" spans="1:7" ht="12.75">
      <c r="A2794" s="92">
        <v>2150</v>
      </c>
      <c r="B2794" s="14" t="s">
        <v>1307</v>
      </c>
      <c r="C2794" s="76" t="s">
        <v>105</v>
      </c>
      <c r="D2794" s="2">
        <v>179</v>
      </c>
      <c r="G2794" s="115">
        <f t="shared" si="43"/>
        <v>0</v>
      </c>
    </row>
    <row r="2795" spans="1:7" ht="12.75">
      <c r="A2795" s="92">
        <v>2160</v>
      </c>
      <c r="B2795" s="75" t="s">
        <v>1326</v>
      </c>
      <c r="C2795" s="76" t="s">
        <v>105</v>
      </c>
      <c r="D2795" s="2">
        <v>179</v>
      </c>
      <c r="G2795" s="115">
        <f t="shared" si="43"/>
        <v>0</v>
      </c>
    </row>
    <row r="2796" spans="1:7" ht="12.75">
      <c r="A2796" s="92">
        <v>2162</v>
      </c>
      <c r="B2796" s="55" t="s">
        <v>1329</v>
      </c>
      <c r="C2796" s="76" t="s">
        <v>105</v>
      </c>
      <c r="D2796" s="2">
        <v>179</v>
      </c>
      <c r="E2796" s="22"/>
      <c r="G2796" s="115">
        <f t="shared" si="43"/>
        <v>0</v>
      </c>
    </row>
    <row r="2797" spans="1:7" ht="12.75">
      <c r="A2797" s="92">
        <v>2163</v>
      </c>
      <c r="B2797" s="35" t="s">
        <v>1330</v>
      </c>
      <c r="C2797" s="76" t="s">
        <v>105</v>
      </c>
      <c r="D2797" s="23">
        <v>180</v>
      </c>
      <c r="G2797" s="115">
        <f t="shared" si="43"/>
        <v>0</v>
      </c>
    </row>
    <row r="2798" spans="1:7" ht="12.75">
      <c r="A2798" s="92">
        <v>2164</v>
      </c>
      <c r="B2798" s="14" t="s">
        <v>1331</v>
      </c>
      <c r="C2798" s="76" t="s">
        <v>105</v>
      </c>
      <c r="D2798" s="23">
        <v>180</v>
      </c>
      <c r="G2798" s="115">
        <f t="shared" si="43"/>
        <v>0</v>
      </c>
    </row>
    <row r="2799" spans="1:7" ht="12.75">
      <c r="A2799" s="92">
        <v>2165</v>
      </c>
      <c r="B2799" s="76" t="s">
        <v>1332</v>
      </c>
      <c r="C2799" s="76" t="s">
        <v>105</v>
      </c>
      <c r="D2799" s="23">
        <v>180</v>
      </c>
      <c r="G2799" s="115">
        <f t="shared" si="43"/>
        <v>0</v>
      </c>
    </row>
    <row r="2800" spans="1:7" ht="12.75">
      <c r="A2800" s="92">
        <v>2167</v>
      </c>
      <c r="B2800" s="69" t="s">
        <v>1335</v>
      </c>
      <c r="C2800" s="76" t="s">
        <v>105</v>
      </c>
      <c r="D2800" s="23">
        <v>180</v>
      </c>
      <c r="E2800" s="22"/>
      <c r="F2800" s="78">
        <v>66.4</v>
      </c>
      <c r="G2800" s="115">
        <f t="shared" si="43"/>
        <v>2798.4545600000006</v>
      </c>
    </row>
    <row r="2801" spans="1:7" ht="12.75">
      <c r="A2801" s="92">
        <v>2169</v>
      </c>
      <c r="B2801" s="69" t="s">
        <v>1335</v>
      </c>
      <c r="C2801" s="76" t="s">
        <v>105</v>
      </c>
      <c r="D2801" s="23">
        <v>180</v>
      </c>
      <c r="E2801" s="22"/>
      <c r="F2801" s="78">
        <v>89.6</v>
      </c>
      <c r="G2801" s="115">
        <f t="shared" si="43"/>
        <v>3776.22784</v>
      </c>
    </row>
    <row r="2802" spans="1:7" ht="12.75">
      <c r="A2802" s="92">
        <v>2171</v>
      </c>
      <c r="B2802" s="69" t="s">
        <v>1335</v>
      </c>
      <c r="C2802" s="76" t="s">
        <v>105</v>
      </c>
      <c r="D2802" s="23">
        <v>180</v>
      </c>
      <c r="E2802" s="22"/>
      <c r="F2802" s="78">
        <v>113.1</v>
      </c>
      <c r="G2802" s="115">
        <f t="shared" si="43"/>
        <v>4766.64474</v>
      </c>
    </row>
    <row r="2803" spans="1:7" ht="12.75">
      <c r="A2803" s="92">
        <v>2173</v>
      </c>
      <c r="B2803" s="69" t="s">
        <v>1335</v>
      </c>
      <c r="C2803" s="76" t="s">
        <v>105</v>
      </c>
      <c r="D2803" s="23">
        <v>180</v>
      </c>
      <c r="E2803" s="3"/>
      <c r="F2803" s="78">
        <v>155.6</v>
      </c>
      <c r="G2803" s="115">
        <f t="shared" si="43"/>
        <v>6557.82424</v>
      </c>
    </row>
    <row r="2804" spans="1:7" ht="12.75">
      <c r="A2804" s="92">
        <v>2175</v>
      </c>
      <c r="B2804" s="69" t="s">
        <v>1335</v>
      </c>
      <c r="C2804" s="76" t="s">
        <v>105</v>
      </c>
      <c r="D2804" s="23">
        <v>180</v>
      </c>
      <c r="E2804" s="3"/>
      <c r="F2804" s="78">
        <v>188.4</v>
      </c>
      <c r="G2804" s="115">
        <f t="shared" si="43"/>
        <v>7940.19336</v>
      </c>
    </row>
    <row r="2805" spans="1:7" ht="12.75">
      <c r="A2805" s="92">
        <v>2177</v>
      </c>
      <c r="B2805" s="69" t="s">
        <v>1335</v>
      </c>
      <c r="C2805" s="76" t="s">
        <v>105</v>
      </c>
      <c r="D2805" s="23">
        <v>180</v>
      </c>
      <c r="E2805" s="3"/>
      <c r="F2805" s="78">
        <v>235.5</v>
      </c>
      <c r="G2805" s="115">
        <f t="shared" si="43"/>
        <v>9925.2417</v>
      </c>
    </row>
    <row r="2806" spans="1:7" ht="12.75">
      <c r="A2806" s="92">
        <v>2184</v>
      </c>
      <c r="B2806" s="35" t="s">
        <v>1358</v>
      </c>
      <c r="C2806" s="76" t="s">
        <v>105</v>
      </c>
      <c r="D2806" s="2">
        <v>181</v>
      </c>
      <c r="E2806" s="22"/>
      <c r="G2806" s="115">
        <f t="shared" si="43"/>
        <v>0</v>
      </c>
    </row>
    <row r="2807" spans="1:7" ht="12.75">
      <c r="A2807" s="92">
        <v>2185</v>
      </c>
      <c r="B2807" s="41" t="s">
        <v>1359</v>
      </c>
      <c r="C2807" s="76" t="s">
        <v>105</v>
      </c>
      <c r="D2807" s="2">
        <v>181</v>
      </c>
      <c r="E2807" s="22"/>
      <c r="G2807" s="115">
        <f t="shared" si="43"/>
        <v>0</v>
      </c>
    </row>
    <row r="2808" spans="1:7" ht="12.75">
      <c r="A2808" s="92">
        <v>2188</v>
      </c>
      <c r="B2808" s="69" t="s">
        <v>1335</v>
      </c>
      <c r="C2808" s="76" t="s">
        <v>105</v>
      </c>
      <c r="D2808" s="2">
        <v>181</v>
      </c>
      <c r="E2808" s="22"/>
      <c r="F2808" s="78">
        <v>38</v>
      </c>
      <c r="G2808" s="115">
        <f t="shared" si="43"/>
        <v>1601.5252</v>
      </c>
    </row>
    <row r="2809" spans="1:7" ht="12.75">
      <c r="A2809" s="92">
        <v>2191</v>
      </c>
      <c r="B2809" s="69" t="s">
        <v>1335</v>
      </c>
      <c r="C2809" s="76" t="s">
        <v>105</v>
      </c>
      <c r="D2809" s="2">
        <v>181</v>
      </c>
      <c r="E2809" s="22"/>
      <c r="F2809" s="78">
        <v>47.4</v>
      </c>
      <c r="G2809" s="115">
        <f t="shared" si="43"/>
        <v>1997.69196</v>
      </c>
    </row>
    <row r="2810" spans="1:7" ht="12.75">
      <c r="A2810" s="92">
        <v>2194</v>
      </c>
      <c r="B2810" s="69" t="s">
        <v>1335</v>
      </c>
      <c r="C2810" s="76" t="s">
        <v>105</v>
      </c>
      <c r="D2810" s="2">
        <v>181</v>
      </c>
      <c r="E2810" s="22"/>
      <c r="F2810" s="78">
        <v>22.5</v>
      </c>
      <c r="G2810" s="115">
        <f t="shared" si="43"/>
        <v>948.2715000000001</v>
      </c>
    </row>
    <row r="2811" spans="1:7" ht="12.75">
      <c r="A2811" s="92">
        <v>2197</v>
      </c>
      <c r="B2811" s="69" t="s">
        <v>1335</v>
      </c>
      <c r="C2811" s="76" t="s">
        <v>105</v>
      </c>
      <c r="D2811" s="2">
        <v>181</v>
      </c>
      <c r="E2811" s="22"/>
      <c r="F2811" s="78">
        <v>25.2</v>
      </c>
      <c r="G2811" s="115">
        <f t="shared" si="43"/>
        <v>1062.06408</v>
      </c>
    </row>
    <row r="2812" spans="1:7" ht="12.75">
      <c r="A2812" s="92">
        <v>2203</v>
      </c>
      <c r="B2812" s="41" t="s">
        <v>1386</v>
      </c>
      <c r="C2812" s="76" t="s">
        <v>105</v>
      </c>
      <c r="D2812" s="2">
        <v>181</v>
      </c>
      <c r="E2812" s="22"/>
      <c r="G2812" s="115">
        <f t="shared" si="43"/>
        <v>0</v>
      </c>
    </row>
    <row r="2813" spans="1:7" ht="25.5">
      <c r="A2813" s="92">
        <v>2206</v>
      </c>
      <c r="B2813" s="35" t="s">
        <v>1391</v>
      </c>
      <c r="C2813" s="76" t="s">
        <v>105</v>
      </c>
      <c r="D2813" s="2">
        <v>182</v>
      </c>
      <c r="E2813" s="3"/>
      <c r="G2813" s="115">
        <f t="shared" si="43"/>
        <v>0</v>
      </c>
    </row>
    <row r="2814" spans="1:7" ht="12.75">
      <c r="A2814" s="92">
        <v>2207</v>
      </c>
      <c r="B2814" s="41" t="s">
        <v>1392</v>
      </c>
      <c r="C2814" s="76" t="s">
        <v>105</v>
      </c>
      <c r="D2814" s="2">
        <v>182</v>
      </c>
      <c r="E2814" s="3"/>
      <c r="G2814" s="115">
        <f t="shared" si="43"/>
        <v>0</v>
      </c>
    </row>
    <row r="2815" spans="1:7" ht="12.75">
      <c r="A2815" s="92">
        <v>2209</v>
      </c>
      <c r="B2815" s="69" t="s">
        <v>1335</v>
      </c>
      <c r="C2815" s="76" t="s">
        <v>105</v>
      </c>
      <c r="D2815" s="2">
        <v>182</v>
      </c>
      <c r="E2815" s="3"/>
      <c r="F2815" s="78">
        <v>76.4</v>
      </c>
      <c r="G2815" s="115">
        <f t="shared" si="43"/>
        <v>3219.9085600000003</v>
      </c>
    </row>
    <row r="2816" spans="1:7" ht="12.75">
      <c r="A2816" s="92">
        <v>2211</v>
      </c>
      <c r="B2816" s="69" t="s">
        <v>1335</v>
      </c>
      <c r="C2816" s="76" t="s">
        <v>105</v>
      </c>
      <c r="D2816" s="2">
        <v>182</v>
      </c>
      <c r="E2816" s="3"/>
      <c r="F2816" s="78">
        <v>84.7</v>
      </c>
      <c r="G2816" s="115">
        <f t="shared" si="43"/>
        <v>3569.71538</v>
      </c>
    </row>
    <row r="2817" spans="1:7" ht="12.75">
      <c r="A2817" s="92">
        <v>2213</v>
      </c>
      <c r="B2817" s="69" t="s">
        <v>1335</v>
      </c>
      <c r="C2817" s="76" t="s">
        <v>105</v>
      </c>
      <c r="D2817" s="2">
        <v>182</v>
      </c>
      <c r="E2817" s="3"/>
      <c r="F2817" s="78">
        <v>101.7</v>
      </c>
      <c r="G2817" s="115">
        <f t="shared" si="43"/>
        <v>4286.18718</v>
      </c>
    </row>
    <row r="2818" spans="1:7" ht="12.75">
      <c r="A2818" s="92">
        <v>2215</v>
      </c>
      <c r="B2818" s="69" t="s">
        <v>1335</v>
      </c>
      <c r="C2818" s="76" t="s">
        <v>105</v>
      </c>
      <c r="D2818" s="2">
        <v>182</v>
      </c>
      <c r="E2818" s="3"/>
      <c r="F2818" s="78">
        <v>110</v>
      </c>
      <c r="G2818" s="115">
        <f t="shared" si="43"/>
        <v>4635.994000000001</v>
      </c>
    </row>
    <row r="2819" spans="1:7" ht="25.5">
      <c r="A2819" s="92">
        <v>2235</v>
      </c>
      <c r="B2819" s="35" t="s">
        <v>1437</v>
      </c>
      <c r="C2819" s="76" t="s">
        <v>105</v>
      </c>
      <c r="D2819" s="2">
        <v>183</v>
      </c>
      <c r="E2819" s="22"/>
      <c r="G2819" s="115">
        <f aca="true" t="shared" si="44" ref="G2819:G2882">F2819*Курс</f>
        <v>0</v>
      </c>
    </row>
    <row r="2820" spans="1:7" ht="12.75">
      <c r="A2820" s="92">
        <v>2236</v>
      </c>
      <c r="B2820" s="41" t="s">
        <v>1016</v>
      </c>
      <c r="C2820" s="76" t="s">
        <v>105</v>
      </c>
      <c r="D2820" s="2">
        <v>183</v>
      </c>
      <c r="E2820" s="3"/>
      <c r="G2820" s="115">
        <f t="shared" si="44"/>
        <v>0</v>
      </c>
    </row>
    <row r="2821" spans="1:7" ht="12.75">
      <c r="A2821" s="92">
        <v>2238</v>
      </c>
      <c r="B2821" s="69" t="s">
        <v>1335</v>
      </c>
      <c r="C2821" s="76" t="s">
        <v>105</v>
      </c>
      <c r="D2821" s="2">
        <v>183</v>
      </c>
      <c r="E2821" s="3"/>
      <c r="F2821" s="78">
        <v>26.3</v>
      </c>
      <c r="G2821" s="115">
        <f t="shared" si="44"/>
        <v>1108.4240200000002</v>
      </c>
    </row>
    <row r="2822" spans="1:7" ht="12.75">
      <c r="A2822" s="92">
        <v>2240</v>
      </c>
      <c r="B2822" s="69" t="s">
        <v>1335</v>
      </c>
      <c r="C2822" s="76" t="s">
        <v>105</v>
      </c>
      <c r="D2822" s="2">
        <v>183</v>
      </c>
      <c r="E2822" s="3"/>
      <c r="F2822" s="78">
        <v>28.7</v>
      </c>
      <c r="G2822" s="115">
        <f t="shared" si="44"/>
        <v>1209.5729800000001</v>
      </c>
    </row>
    <row r="2823" spans="1:7" ht="12.75">
      <c r="A2823" s="92">
        <v>2242</v>
      </c>
      <c r="B2823" s="69" t="s">
        <v>1335</v>
      </c>
      <c r="C2823" s="76" t="s">
        <v>105</v>
      </c>
      <c r="D2823" s="2">
        <v>183</v>
      </c>
      <c r="E2823" s="3"/>
      <c r="F2823" s="78">
        <v>31.1</v>
      </c>
      <c r="G2823" s="115">
        <f t="shared" si="44"/>
        <v>1310.7219400000001</v>
      </c>
    </row>
    <row r="2824" spans="1:7" ht="12.75">
      <c r="A2824" s="92">
        <v>2244</v>
      </c>
      <c r="B2824" s="69" t="s">
        <v>1335</v>
      </c>
      <c r="C2824" s="76" t="s">
        <v>105</v>
      </c>
      <c r="D2824" s="2">
        <v>183</v>
      </c>
      <c r="E2824" s="3"/>
      <c r="F2824" s="78">
        <v>38</v>
      </c>
      <c r="G2824" s="115">
        <f t="shared" si="44"/>
        <v>1601.5252</v>
      </c>
    </row>
    <row r="2825" spans="1:7" ht="12.75">
      <c r="A2825" s="92">
        <v>2246</v>
      </c>
      <c r="B2825" s="69" t="s">
        <v>1335</v>
      </c>
      <c r="C2825" s="76" t="s">
        <v>105</v>
      </c>
      <c r="D2825" s="2">
        <v>183</v>
      </c>
      <c r="E2825" s="3"/>
      <c r="F2825" s="78">
        <v>42.9</v>
      </c>
      <c r="G2825" s="115">
        <f t="shared" si="44"/>
        <v>1808.03766</v>
      </c>
    </row>
    <row r="2826" spans="1:7" ht="12.75">
      <c r="A2826" s="92">
        <v>2248</v>
      </c>
      <c r="B2826" s="69" t="s">
        <v>1335</v>
      </c>
      <c r="C2826" s="76" t="s">
        <v>105</v>
      </c>
      <c r="D2826" s="2">
        <v>183</v>
      </c>
      <c r="E2826" s="3"/>
      <c r="F2826" s="78">
        <v>44.9</v>
      </c>
      <c r="G2826" s="115">
        <f t="shared" si="44"/>
        <v>1892.32846</v>
      </c>
    </row>
    <row r="2827" spans="1:7" ht="25.5">
      <c r="A2827" s="92">
        <v>2268</v>
      </c>
      <c r="B2827" s="35" t="s">
        <v>1053</v>
      </c>
      <c r="C2827" s="76" t="s">
        <v>105</v>
      </c>
      <c r="D2827" s="2">
        <v>184</v>
      </c>
      <c r="E2827" s="22"/>
      <c r="G2827" s="115">
        <f t="shared" si="44"/>
        <v>0</v>
      </c>
    </row>
    <row r="2828" spans="1:7" ht="12.75">
      <c r="A2828" s="92">
        <v>2269</v>
      </c>
      <c r="B2828" s="69" t="s">
        <v>1054</v>
      </c>
      <c r="C2828" s="76" t="s">
        <v>105</v>
      </c>
      <c r="D2828" s="2">
        <v>184</v>
      </c>
      <c r="E2828" s="3"/>
      <c r="G2828" s="115">
        <f t="shared" si="44"/>
        <v>0</v>
      </c>
    </row>
    <row r="2829" spans="1:7" ht="12.75">
      <c r="A2829" s="92">
        <v>2270</v>
      </c>
      <c r="B2829" s="41" t="s">
        <v>5037</v>
      </c>
      <c r="C2829" s="76" t="s">
        <v>105</v>
      </c>
      <c r="D2829" s="2">
        <v>184</v>
      </c>
      <c r="E2829" s="3"/>
      <c r="G2829" s="115">
        <f t="shared" si="44"/>
        <v>0</v>
      </c>
    </row>
    <row r="2830" spans="1:7" ht="25.5">
      <c r="A2830" s="92">
        <v>2271</v>
      </c>
      <c r="B2830" s="35" t="s">
        <v>1055</v>
      </c>
      <c r="C2830" s="76" t="s">
        <v>105</v>
      </c>
      <c r="D2830" s="2">
        <v>184</v>
      </c>
      <c r="E2830" s="3"/>
      <c r="G2830" s="115">
        <f t="shared" si="44"/>
        <v>0</v>
      </c>
    </row>
    <row r="2831" spans="1:7" ht="25.5">
      <c r="A2831" s="92">
        <v>2272</v>
      </c>
      <c r="B2831" s="35" t="s">
        <v>1056</v>
      </c>
      <c r="C2831" s="76" t="s">
        <v>105</v>
      </c>
      <c r="D2831" s="2">
        <v>184</v>
      </c>
      <c r="E2831" s="22"/>
      <c r="G2831" s="115">
        <f t="shared" si="44"/>
        <v>0</v>
      </c>
    </row>
    <row r="2832" spans="1:7" ht="12.75">
      <c r="A2832" s="92">
        <v>2291</v>
      </c>
      <c r="B2832" s="35" t="s">
        <v>1093</v>
      </c>
      <c r="C2832" s="76" t="s">
        <v>105</v>
      </c>
      <c r="D2832" s="2">
        <v>184</v>
      </c>
      <c r="E2832" s="22"/>
      <c r="G2832" s="115">
        <f t="shared" si="44"/>
        <v>0</v>
      </c>
    </row>
    <row r="2833" spans="1:7" ht="25.5">
      <c r="A2833" s="92">
        <v>2314</v>
      </c>
      <c r="B2833" s="35" t="s">
        <v>1138</v>
      </c>
      <c r="C2833" s="76" t="s">
        <v>105</v>
      </c>
      <c r="D2833" s="2">
        <v>184</v>
      </c>
      <c r="E2833" s="22"/>
      <c r="G2833" s="115">
        <f t="shared" si="44"/>
        <v>0</v>
      </c>
    </row>
    <row r="2834" spans="1:7" ht="12.75">
      <c r="A2834" s="92">
        <v>2341</v>
      </c>
      <c r="B2834" s="77" t="s">
        <v>771</v>
      </c>
      <c r="C2834" s="76" t="s">
        <v>105</v>
      </c>
      <c r="D2834" s="2">
        <v>184</v>
      </c>
      <c r="E2834" s="22"/>
      <c r="G2834" s="115">
        <f t="shared" si="44"/>
        <v>0</v>
      </c>
    </row>
    <row r="2835" spans="1:7" ht="12.75">
      <c r="A2835" s="92">
        <v>2342</v>
      </c>
      <c r="B2835" s="35" t="s">
        <v>772</v>
      </c>
      <c r="C2835" s="76" t="s">
        <v>105</v>
      </c>
      <c r="D2835" s="2">
        <v>185</v>
      </c>
      <c r="E2835" s="22"/>
      <c r="G2835" s="115">
        <f t="shared" si="44"/>
        <v>0</v>
      </c>
    </row>
    <row r="2836" spans="1:7" ht="12.75">
      <c r="A2836" s="92">
        <v>2343</v>
      </c>
      <c r="B2836" s="35" t="s">
        <v>773</v>
      </c>
      <c r="C2836" s="76" t="s">
        <v>105</v>
      </c>
      <c r="D2836" s="2">
        <v>185</v>
      </c>
      <c r="E2836" s="22"/>
      <c r="G2836" s="115">
        <f t="shared" si="44"/>
        <v>0</v>
      </c>
    </row>
    <row r="2837" spans="1:7" ht="12.75">
      <c r="A2837" s="92">
        <v>2355</v>
      </c>
      <c r="B2837" s="35" t="s">
        <v>796</v>
      </c>
      <c r="C2837" s="76" t="s">
        <v>105</v>
      </c>
      <c r="D2837" s="2">
        <v>185</v>
      </c>
      <c r="E2837" s="22"/>
      <c r="G2837" s="115">
        <f t="shared" si="44"/>
        <v>0</v>
      </c>
    </row>
    <row r="2838" spans="1:7" ht="12.75">
      <c r="A2838" s="92">
        <v>2362</v>
      </c>
      <c r="B2838" s="35" t="s">
        <v>809</v>
      </c>
      <c r="C2838" s="76" t="s">
        <v>105</v>
      </c>
      <c r="D2838" s="2">
        <v>186</v>
      </c>
      <c r="E2838" s="22"/>
      <c r="G2838" s="115">
        <f t="shared" si="44"/>
        <v>0</v>
      </c>
    </row>
    <row r="2839" spans="1:7" ht="12.75">
      <c r="A2839" s="92">
        <v>2363</v>
      </c>
      <c r="B2839" s="35" t="s">
        <v>810</v>
      </c>
      <c r="C2839" s="76" t="s">
        <v>105</v>
      </c>
      <c r="D2839" s="2">
        <v>186</v>
      </c>
      <c r="E2839" s="22"/>
      <c r="G2839" s="115">
        <f t="shared" si="44"/>
        <v>0</v>
      </c>
    </row>
    <row r="2840" spans="1:7" ht="12.75">
      <c r="A2840" s="92">
        <v>2383</v>
      </c>
      <c r="B2840" s="35" t="s">
        <v>849</v>
      </c>
      <c r="C2840" s="76" t="s">
        <v>105</v>
      </c>
      <c r="D2840" s="2">
        <v>186</v>
      </c>
      <c r="E2840" s="22"/>
      <c r="G2840" s="115">
        <f t="shared" si="44"/>
        <v>0</v>
      </c>
    </row>
    <row r="2841" spans="1:7" ht="12.75">
      <c r="A2841" s="92">
        <v>2404</v>
      </c>
      <c r="B2841" s="35" t="s">
        <v>885</v>
      </c>
      <c r="C2841" s="76" t="s">
        <v>105</v>
      </c>
      <c r="D2841" s="2">
        <v>187</v>
      </c>
      <c r="E2841" s="22"/>
      <c r="G2841" s="115">
        <f t="shared" si="44"/>
        <v>0</v>
      </c>
    </row>
    <row r="2842" spans="1:7" ht="12.75">
      <c r="A2842" s="92">
        <v>2410</v>
      </c>
      <c r="B2842" s="35" t="s">
        <v>896</v>
      </c>
      <c r="C2842" s="76" t="s">
        <v>105</v>
      </c>
      <c r="D2842" s="23">
        <v>187</v>
      </c>
      <c r="E2842" s="3"/>
      <c r="G2842" s="115">
        <f t="shared" si="44"/>
        <v>0</v>
      </c>
    </row>
    <row r="2843" spans="1:7" ht="12.75">
      <c r="A2843" s="92">
        <v>2413</v>
      </c>
      <c r="B2843" s="35" t="s">
        <v>901</v>
      </c>
      <c r="C2843" s="76" t="s">
        <v>105</v>
      </c>
      <c r="D2843" s="2">
        <v>188</v>
      </c>
      <c r="E2843" s="22"/>
      <c r="G2843" s="115">
        <f t="shared" si="44"/>
        <v>0</v>
      </c>
    </row>
    <row r="2844" spans="1:7" ht="12.75">
      <c r="A2844" s="92">
        <v>2414</v>
      </c>
      <c r="C2844" s="76" t="s">
        <v>105</v>
      </c>
      <c r="D2844" s="2">
        <v>189</v>
      </c>
      <c r="E2844" s="3"/>
      <c r="G2844" s="115">
        <f t="shared" si="44"/>
        <v>0</v>
      </c>
    </row>
    <row r="2845" spans="1:7" ht="12.75">
      <c r="A2845" s="92">
        <v>2441</v>
      </c>
      <c r="B2845" s="35" t="s">
        <v>9</v>
      </c>
      <c r="C2845" s="76" t="s">
        <v>105</v>
      </c>
      <c r="D2845" s="2">
        <v>190</v>
      </c>
      <c r="E2845" s="22"/>
      <c r="G2845" s="115">
        <f t="shared" si="44"/>
        <v>0</v>
      </c>
    </row>
    <row r="2846" spans="1:7" ht="12.75">
      <c r="A2846" s="92">
        <v>2459</v>
      </c>
      <c r="B2846" s="41" t="s">
        <v>970</v>
      </c>
      <c r="C2846" s="76" t="s">
        <v>105</v>
      </c>
      <c r="D2846" s="2">
        <v>191</v>
      </c>
      <c r="E2846" s="22"/>
      <c r="G2846" s="115">
        <f t="shared" si="44"/>
        <v>0</v>
      </c>
    </row>
    <row r="2847" spans="1:7" ht="12.75">
      <c r="A2847" s="92">
        <v>2460</v>
      </c>
      <c r="B2847" s="14" t="s">
        <v>971</v>
      </c>
      <c r="C2847" s="76" t="s">
        <v>105</v>
      </c>
      <c r="D2847" s="23">
        <v>192</v>
      </c>
      <c r="G2847" s="115">
        <f t="shared" si="44"/>
        <v>0</v>
      </c>
    </row>
    <row r="2848" spans="1:7" ht="12.75">
      <c r="A2848" s="92">
        <v>2470</v>
      </c>
      <c r="B2848" s="14" t="s">
        <v>1002</v>
      </c>
      <c r="C2848" s="76" t="s">
        <v>105</v>
      </c>
      <c r="D2848" s="23">
        <v>194</v>
      </c>
      <c r="E2848" s="3"/>
      <c r="G2848" s="115">
        <f t="shared" si="44"/>
        <v>0</v>
      </c>
    </row>
    <row r="2849" spans="1:7" ht="12.75">
      <c r="A2849" s="92">
        <v>2491</v>
      </c>
      <c r="B2849" s="35" t="s">
        <v>597</v>
      </c>
      <c r="C2849" s="76" t="s">
        <v>105</v>
      </c>
      <c r="D2849" s="2">
        <v>196</v>
      </c>
      <c r="E2849" s="22"/>
      <c r="F2849" s="79"/>
      <c r="G2849" s="115">
        <f t="shared" si="44"/>
        <v>0</v>
      </c>
    </row>
    <row r="2850" spans="1:7" ht="12.75">
      <c r="A2850" s="92">
        <v>2501</v>
      </c>
      <c r="B2850" s="35" t="s">
        <v>616</v>
      </c>
      <c r="C2850" s="76" t="s">
        <v>105</v>
      </c>
      <c r="D2850" s="2">
        <v>196</v>
      </c>
      <c r="E2850" s="22"/>
      <c r="F2850" s="108"/>
      <c r="G2850" s="115">
        <f t="shared" si="44"/>
        <v>0</v>
      </c>
    </row>
    <row r="2851" spans="1:7" ht="12.75">
      <c r="A2851" s="92">
        <v>2514</v>
      </c>
      <c r="B2851" s="35" t="s">
        <v>641</v>
      </c>
      <c r="C2851" s="76" t="s">
        <v>105</v>
      </c>
      <c r="D2851" s="2">
        <v>197</v>
      </c>
      <c r="E2851" s="22"/>
      <c r="G2851" s="115">
        <f t="shared" si="44"/>
        <v>0</v>
      </c>
    </row>
    <row r="2852" spans="1:7" ht="12.75">
      <c r="A2852" s="92">
        <v>2523</v>
      </c>
      <c r="B2852" s="35" t="s">
        <v>658</v>
      </c>
      <c r="C2852" s="76" t="s">
        <v>105</v>
      </c>
      <c r="D2852" s="2">
        <v>197</v>
      </c>
      <c r="E2852" s="22"/>
      <c r="G2852" s="115">
        <f t="shared" si="44"/>
        <v>0</v>
      </c>
    </row>
    <row r="2853" spans="1:7" ht="25.5">
      <c r="A2853" s="92">
        <v>2524</v>
      </c>
      <c r="B2853" s="14" t="s">
        <v>659</v>
      </c>
      <c r="C2853" s="76" t="s">
        <v>105</v>
      </c>
      <c r="D2853" s="2">
        <v>197</v>
      </c>
      <c r="E2853" s="22"/>
      <c r="G2853" s="115">
        <f t="shared" si="44"/>
        <v>0</v>
      </c>
    </row>
    <row r="2854" spans="1:7" ht="25.5">
      <c r="A2854" s="92">
        <v>2537</v>
      </c>
      <c r="B2854" s="14" t="s">
        <v>684</v>
      </c>
      <c r="C2854" s="76" t="s">
        <v>105</v>
      </c>
      <c r="D2854" s="2">
        <v>197</v>
      </c>
      <c r="E2854" s="22"/>
      <c r="G2854" s="115">
        <f t="shared" si="44"/>
        <v>0</v>
      </c>
    </row>
    <row r="2855" spans="1:7" ht="25.5">
      <c r="A2855" s="92">
        <v>2550</v>
      </c>
      <c r="B2855" s="14" t="s">
        <v>709</v>
      </c>
      <c r="C2855" s="76" t="s">
        <v>105</v>
      </c>
      <c r="D2855" s="2">
        <v>197</v>
      </c>
      <c r="E2855" s="22"/>
      <c r="G2855" s="115">
        <f t="shared" si="44"/>
        <v>0</v>
      </c>
    </row>
    <row r="2856" spans="1:7" ht="12.75">
      <c r="A2856" s="92">
        <v>2563</v>
      </c>
      <c r="B2856" s="35" t="s">
        <v>731</v>
      </c>
      <c r="C2856" s="76" t="s">
        <v>105</v>
      </c>
      <c r="D2856" s="2">
        <v>198</v>
      </c>
      <c r="E2856" s="22"/>
      <c r="G2856" s="115">
        <f t="shared" si="44"/>
        <v>0</v>
      </c>
    </row>
    <row r="2857" spans="1:7" ht="12.75">
      <c r="A2857" s="92">
        <v>2564</v>
      </c>
      <c r="B2857" s="69" t="s">
        <v>732</v>
      </c>
      <c r="C2857" s="76" t="s">
        <v>105</v>
      </c>
      <c r="D2857" s="2">
        <v>199</v>
      </c>
      <c r="E2857" s="22"/>
      <c r="G2857" s="115">
        <f t="shared" si="44"/>
        <v>0</v>
      </c>
    </row>
    <row r="2858" spans="1:7" ht="25.5">
      <c r="A2858" s="92">
        <v>2636</v>
      </c>
      <c r="B2858" s="14" t="s">
        <v>527</v>
      </c>
      <c r="C2858" s="76" t="s">
        <v>105</v>
      </c>
      <c r="D2858" s="2">
        <v>199</v>
      </c>
      <c r="G2858" s="115">
        <f t="shared" si="44"/>
        <v>0</v>
      </c>
    </row>
    <row r="2859" spans="1:7" ht="12.75">
      <c r="A2859" s="92">
        <v>2657</v>
      </c>
      <c r="B2859" s="35" t="s">
        <v>568</v>
      </c>
      <c r="C2859" s="76" t="s">
        <v>105</v>
      </c>
      <c r="D2859" s="2">
        <v>200</v>
      </c>
      <c r="E2859" s="22"/>
      <c r="G2859" s="115">
        <f t="shared" si="44"/>
        <v>0</v>
      </c>
    </row>
    <row r="2860" spans="1:7" ht="12.75">
      <c r="A2860" s="92">
        <v>2664</v>
      </c>
      <c r="B2860" s="69" t="s">
        <v>207</v>
      </c>
      <c r="C2860" s="76" t="s">
        <v>105</v>
      </c>
      <c r="D2860" s="2">
        <v>200</v>
      </c>
      <c r="E2860" s="3"/>
      <c r="F2860" s="78">
        <v>50</v>
      </c>
      <c r="G2860" s="115">
        <f t="shared" si="44"/>
        <v>2107.27</v>
      </c>
    </row>
    <row r="2861" spans="1:7" ht="12.75">
      <c r="A2861" s="92">
        <v>2665</v>
      </c>
      <c r="B2861" s="35" t="s">
        <v>208</v>
      </c>
      <c r="C2861" s="76" t="s">
        <v>105</v>
      </c>
      <c r="D2861" s="2">
        <v>201</v>
      </c>
      <c r="E2861" s="22"/>
      <c r="G2861" s="115">
        <f t="shared" si="44"/>
        <v>0</v>
      </c>
    </row>
    <row r="2862" spans="1:7" ht="12.75">
      <c r="A2862" s="92">
        <v>2674</v>
      </c>
      <c r="B2862" s="35" t="s">
        <v>225</v>
      </c>
      <c r="C2862" s="76" t="s">
        <v>105</v>
      </c>
      <c r="D2862" s="2">
        <v>201</v>
      </c>
      <c r="E2862" s="22"/>
      <c r="G2862" s="115">
        <f t="shared" si="44"/>
        <v>0</v>
      </c>
    </row>
    <row r="2863" spans="1:7" ht="12.75">
      <c r="A2863" s="92">
        <v>2679</v>
      </c>
      <c r="B2863" s="35" t="s">
        <v>234</v>
      </c>
      <c r="C2863" s="76" t="s">
        <v>105</v>
      </c>
      <c r="D2863" s="2">
        <v>201</v>
      </c>
      <c r="E2863" s="22"/>
      <c r="G2863" s="115">
        <f t="shared" si="44"/>
        <v>0</v>
      </c>
    </row>
    <row r="2864" spans="1:7" ht="12.75">
      <c r="A2864" s="92">
        <v>2682</v>
      </c>
      <c r="B2864" s="14" t="s">
        <v>239</v>
      </c>
      <c r="C2864" s="76" t="s">
        <v>105</v>
      </c>
      <c r="D2864" s="2">
        <v>202</v>
      </c>
      <c r="E2864" s="3"/>
      <c r="G2864" s="115">
        <f t="shared" si="44"/>
        <v>0</v>
      </c>
    </row>
    <row r="2865" spans="1:7" ht="12.75">
      <c r="A2865" s="92">
        <v>2692</v>
      </c>
      <c r="B2865" s="35" t="s">
        <v>258</v>
      </c>
      <c r="C2865" s="76" t="s">
        <v>105</v>
      </c>
      <c r="D2865" s="2">
        <v>202</v>
      </c>
      <c r="E2865" s="3"/>
      <c r="G2865" s="115">
        <f t="shared" si="44"/>
        <v>0</v>
      </c>
    </row>
    <row r="2866" spans="1:7" ht="12.75">
      <c r="A2866" s="92">
        <v>2699</v>
      </c>
      <c r="B2866" s="32" t="s">
        <v>271</v>
      </c>
      <c r="C2866" s="76" t="s">
        <v>105</v>
      </c>
      <c r="D2866" s="2">
        <v>202</v>
      </c>
      <c r="E2866" s="3"/>
      <c r="G2866" s="115">
        <f t="shared" si="44"/>
        <v>0</v>
      </c>
    </row>
    <row r="2867" spans="1:7" ht="12.75">
      <c r="A2867" s="92">
        <v>2707</v>
      </c>
      <c r="B2867" s="35" t="s">
        <v>286</v>
      </c>
      <c r="C2867" s="76" t="s">
        <v>105</v>
      </c>
      <c r="D2867" s="2">
        <v>203</v>
      </c>
      <c r="E2867" s="22"/>
      <c r="G2867" s="115">
        <f t="shared" si="44"/>
        <v>0</v>
      </c>
    </row>
    <row r="2868" spans="1:7" ht="12.75">
      <c r="A2868" s="92">
        <v>2714</v>
      </c>
      <c r="B2868" s="35" t="s">
        <v>299</v>
      </c>
      <c r="C2868" s="76" t="s">
        <v>105</v>
      </c>
      <c r="D2868" s="2">
        <v>203</v>
      </c>
      <c r="E2868" s="22"/>
      <c r="G2868" s="115">
        <f t="shared" si="44"/>
        <v>0</v>
      </c>
    </row>
    <row r="2869" spans="1:7" ht="12.75">
      <c r="A2869" s="92">
        <v>2722</v>
      </c>
      <c r="B2869" s="14" t="s">
        <v>314</v>
      </c>
      <c r="C2869" s="76" t="s">
        <v>105</v>
      </c>
      <c r="D2869" s="2">
        <v>203</v>
      </c>
      <c r="E2869" s="3"/>
      <c r="G2869" s="115">
        <f t="shared" si="44"/>
        <v>0</v>
      </c>
    </row>
    <row r="2870" spans="1:7" ht="12.75">
      <c r="A2870" s="92">
        <v>2728</v>
      </c>
      <c r="B2870" s="35" t="s">
        <v>325</v>
      </c>
      <c r="C2870" s="76" t="s">
        <v>105</v>
      </c>
      <c r="D2870" s="2">
        <v>203</v>
      </c>
      <c r="E2870" s="3"/>
      <c r="G2870" s="115">
        <f t="shared" si="44"/>
        <v>0</v>
      </c>
    </row>
    <row r="2871" spans="1:7" ht="12.75">
      <c r="A2871" s="92">
        <v>2731</v>
      </c>
      <c r="B2871" s="35" t="s">
        <v>330</v>
      </c>
      <c r="C2871" s="76" t="s">
        <v>105</v>
      </c>
      <c r="D2871" s="2">
        <v>203</v>
      </c>
      <c r="E2871" s="3"/>
      <c r="G2871" s="115">
        <f t="shared" si="44"/>
        <v>0</v>
      </c>
    </row>
    <row r="2872" spans="1:7" ht="12.75">
      <c r="A2872" s="92">
        <v>2734</v>
      </c>
      <c r="B2872" s="35" t="s">
        <v>335</v>
      </c>
      <c r="C2872" s="76" t="s">
        <v>105</v>
      </c>
      <c r="D2872" s="2">
        <v>203</v>
      </c>
      <c r="E2872" s="3"/>
      <c r="G2872" s="115">
        <f t="shared" si="44"/>
        <v>0</v>
      </c>
    </row>
    <row r="2873" spans="1:7" ht="12.75">
      <c r="A2873" s="92">
        <v>2743</v>
      </c>
      <c r="B2873" s="35" t="s">
        <v>352</v>
      </c>
      <c r="C2873" s="76" t="s">
        <v>105</v>
      </c>
      <c r="D2873" s="2">
        <v>203</v>
      </c>
      <c r="E2873" s="3"/>
      <c r="G2873" s="115">
        <f t="shared" si="44"/>
        <v>0</v>
      </c>
    </row>
    <row r="2874" spans="1:7" ht="12.75">
      <c r="A2874" s="92">
        <v>2744</v>
      </c>
      <c r="B2874" s="69" t="s">
        <v>353</v>
      </c>
      <c r="C2874" s="76" t="s">
        <v>105</v>
      </c>
      <c r="D2874" s="2">
        <v>203</v>
      </c>
      <c r="E2874" s="3"/>
      <c r="G2874" s="115">
        <f t="shared" si="44"/>
        <v>0</v>
      </c>
    </row>
    <row r="2875" spans="1:7" ht="12.75">
      <c r="A2875" s="92">
        <v>2754</v>
      </c>
      <c r="B2875" s="35" t="s">
        <v>372</v>
      </c>
      <c r="C2875" s="76" t="s">
        <v>105</v>
      </c>
      <c r="D2875" s="2">
        <v>203</v>
      </c>
      <c r="E2875" s="3"/>
      <c r="G2875" s="115">
        <f t="shared" si="44"/>
        <v>0</v>
      </c>
    </row>
    <row r="2876" spans="1:7" ht="12.75">
      <c r="A2876" s="92">
        <v>2756</v>
      </c>
      <c r="B2876" s="35" t="s">
        <v>375</v>
      </c>
      <c r="C2876" s="76" t="s">
        <v>105</v>
      </c>
      <c r="D2876" s="2">
        <v>203</v>
      </c>
      <c r="E2876" s="3"/>
      <c r="G2876" s="115">
        <f t="shared" si="44"/>
        <v>0</v>
      </c>
    </row>
    <row r="2877" spans="1:7" ht="12.75">
      <c r="A2877" s="92">
        <v>2759</v>
      </c>
      <c r="B2877" s="35" t="s">
        <v>380</v>
      </c>
      <c r="C2877" s="76" t="s">
        <v>105</v>
      </c>
      <c r="D2877" s="2">
        <v>203</v>
      </c>
      <c r="E2877" s="3"/>
      <c r="G2877" s="115">
        <f t="shared" si="44"/>
        <v>0</v>
      </c>
    </row>
    <row r="2878" spans="1:7" ht="12.75">
      <c r="A2878" s="92">
        <v>2766</v>
      </c>
      <c r="B2878" s="14" t="s">
        <v>393</v>
      </c>
      <c r="C2878" s="76" t="s">
        <v>105</v>
      </c>
      <c r="D2878" s="2">
        <v>203</v>
      </c>
      <c r="G2878" s="115">
        <f t="shared" si="44"/>
        <v>0</v>
      </c>
    </row>
    <row r="2879" spans="1:7" ht="12.75">
      <c r="A2879" s="92">
        <v>2769</v>
      </c>
      <c r="B2879" s="82" t="s">
        <v>398</v>
      </c>
      <c r="C2879" s="76" t="s">
        <v>105</v>
      </c>
      <c r="G2879" s="115">
        <f t="shared" si="44"/>
        <v>0</v>
      </c>
    </row>
    <row r="2880" spans="1:7" ht="12.75">
      <c r="A2880" s="92">
        <v>2780</v>
      </c>
      <c r="B2880" s="84" t="s">
        <v>399</v>
      </c>
      <c r="C2880" s="76" t="s">
        <v>105</v>
      </c>
      <c r="G2880" s="115">
        <f t="shared" si="44"/>
        <v>0</v>
      </c>
    </row>
    <row r="2881" spans="1:7" ht="12.75">
      <c r="A2881" s="92">
        <v>2784</v>
      </c>
      <c r="B2881" s="84" t="s">
        <v>400</v>
      </c>
      <c r="C2881" s="76" t="s">
        <v>105</v>
      </c>
      <c r="G2881" s="115">
        <f t="shared" si="44"/>
        <v>0</v>
      </c>
    </row>
    <row r="2882" spans="1:7" ht="12.75">
      <c r="A2882" s="92">
        <v>2785</v>
      </c>
      <c r="B2882" s="84" t="s">
        <v>401</v>
      </c>
      <c r="C2882" s="76" t="s">
        <v>105</v>
      </c>
      <c r="G2882" s="115">
        <f t="shared" si="44"/>
        <v>0</v>
      </c>
    </row>
    <row r="2883" spans="1:7" ht="12.75">
      <c r="A2883" s="92">
        <v>2786</v>
      </c>
      <c r="B2883" s="84" t="s">
        <v>402</v>
      </c>
      <c r="C2883" s="76" t="s">
        <v>105</v>
      </c>
      <c r="G2883" s="115">
        <f>F2883*Курс</f>
        <v>0</v>
      </c>
    </row>
    <row r="2884" spans="1:7" ht="12.75">
      <c r="A2884" s="92">
        <v>2787</v>
      </c>
      <c r="B2884" s="84" t="s">
        <v>403</v>
      </c>
      <c r="C2884" s="76" t="s">
        <v>105</v>
      </c>
      <c r="G2884" s="115">
        <f>F2884*Курс</f>
        <v>0</v>
      </c>
    </row>
    <row r="2885" spans="1:7" ht="12.75">
      <c r="A2885" s="92">
        <v>2788</v>
      </c>
      <c r="B2885" s="84" t="s">
        <v>404</v>
      </c>
      <c r="C2885" s="76" t="s">
        <v>105</v>
      </c>
      <c r="G2885" s="115">
        <f>F2885*Курс</f>
        <v>0</v>
      </c>
    </row>
    <row r="2886" spans="1:7" ht="12.75">
      <c r="A2886" s="92">
        <v>2791</v>
      </c>
      <c r="B2886" s="84" t="s">
        <v>405</v>
      </c>
      <c r="C2886" s="76" t="s">
        <v>105</v>
      </c>
      <c r="G2886" s="115">
        <f>F2886*Курс</f>
        <v>0</v>
      </c>
    </row>
    <row r="2887" spans="1:7" ht="12.75">
      <c r="A2887" s="92">
        <v>2792</v>
      </c>
      <c r="B2887" s="84" t="s">
        <v>406</v>
      </c>
      <c r="C2887" s="76" t="s">
        <v>105</v>
      </c>
      <c r="G2887" s="115">
        <f>F2887*Курс</f>
        <v>0</v>
      </c>
    </row>
    <row r="2888" spans="1:7" ht="12.75">
      <c r="A2888" s="92">
        <v>2793</v>
      </c>
      <c r="B2888" s="84" t="s">
        <v>407</v>
      </c>
      <c r="C2888" s="76" t="s">
        <v>105</v>
      </c>
      <c r="G2888" s="115">
        <f>F2888*Курс</f>
        <v>0</v>
      </c>
    </row>
    <row r="2889" spans="1:7" ht="12.75">
      <c r="A2889" s="92">
        <v>2794</v>
      </c>
      <c r="B2889" s="84" t="s">
        <v>408</v>
      </c>
      <c r="C2889" s="76" t="s">
        <v>105</v>
      </c>
      <c r="G2889" s="115">
        <f>F2889*Курс</f>
        <v>0</v>
      </c>
    </row>
    <row r="2890" spans="1:7" ht="12.75">
      <c r="A2890" s="92">
        <v>2796</v>
      </c>
      <c r="B2890" s="84" t="s">
        <v>409</v>
      </c>
      <c r="C2890" s="76" t="s">
        <v>105</v>
      </c>
      <c r="G2890" s="115">
        <f>F2890*Курс</f>
        <v>0</v>
      </c>
    </row>
    <row r="2891" spans="1:7" ht="12.75">
      <c r="A2891" s="92">
        <v>2798</v>
      </c>
      <c r="B2891" s="84" t="s">
        <v>410</v>
      </c>
      <c r="C2891" s="76" t="s">
        <v>105</v>
      </c>
      <c r="G2891" s="115">
        <f>F2891*Курс</f>
        <v>0</v>
      </c>
    </row>
    <row r="2892" spans="1:7" ht="12.75">
      <c r="A2892" s="92">
        <v>2810</v>
      </c>
      <c r="B2892" s="84" t="s">
        <v>412</v>
      </c>
      <c r="C2892" s="76" t="s">
        <v>105</v>
      </c>
      <c r="G2892" s="115">
        <f>F2892*Курс</f>
        <v>0</v>
      </c>
    </row>
    <row r="2893" spans="1:7" ht="12.75">
      <c r="A2893" s="92">
        <v>2811</v>
      </c>
      <c r="B2893" s="84" t="s">
        <v>413</v>
      </c>
      <c r="C2893" s="76" t="s">
        <v>105</v>
      </c>
      <c r="G2893" s="115">
        <f>F2893*Курс</f>
        <v>0</v>
      </c>
    </row>
    <row r="2894" spans="1:7" ht="12.75">
      <c r="A2894" s="92">
        <v>2828</v>
      </c>
      <c r="B2894" s="55" t="s">
        <v>164</v>
      </c>
      <c r="C2894" s="76" t="s">
        <v>105</v>
      </c>
      <c r="G2894" s="115">
        <f>F2894*Курс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4"/>
  <sheetViews>
    <sheetView zoomScaleSheetLayoutView="100" workbookViewId="0" topLeftCell="A1">
      <selection activeCell="A1" sqref="A1:IV16384"/>
    </sheetView>
  </sheetViews>
  <sheetFormatPr defaultColWidth="8.875" defaultRowHeight="12.75"/>
  <cols>
    <col min="1" max="1" width="6.375" style="1" customWidth="1"/>
    <col min="2" max="2" width="4.125" style="23" customWidth="1"/>
    <col min="3" max="3" width="13.75390625" style="23" customWidth="1"/>
    <col min="4" max="4" width="62.875" style="41" customWidth="1"/>
    <col min="5" max="5" width="11.25390625" style="5" customWidth="1"/>
    <col min="6" max="16384" width="8.875" style="6" customWidth="1"/>
  </cols>
  <sheetData>
    <row r="1" spans="2:4" ht="19.5" thickBot="1">
      <c r="B1" s="2"/>
      <c r="C1" s="3"/>
      <c r="D1" s="4" t="s">
        <v>114</v>
      </c>
    </row>
    <row r="2" spans="1:5" s="7" customFormat="1" ht="26.25" thickBot="1">
      <c r="A2" s="7" t="s">
        <v>115</v>
      </c>
      <c r="B2" s="8" t="s">
        <v>5061</v>
      </c>
      <c r="C2" s="9" t="s">
        <v>5062</v>
      </c>
      <c r="D2" s="10" t="s">
        <v>5063</v>
      </c>
      <c r="E2" s="11" t="s">
        <v>35</v>
      </c>
    </row>
    <row r="3" spans="1:5" ht="25.5">
      <c r="A3" s="1">
        <v>1</v>
      </c>
      <c r="B3" s="2"/>
      <c r="C3" s="3"/>
      <c r="D3" s="12" t="s">
        <v>5064</v>
      </c>
      <c r="E3" s="13"/>
    </row>
    <row r="4" spans="1:4" ht="12.75">
      <c r="A4" s="1">
        <v>2</v>
      </c>
      <c r="B4" s="2"/>
      <c r="C4" s="3"/>
      <c r="D4" s="14" t="s">
        <v>5065</v>
      </c>
    </row>
    <row r="5" spans="1:5" ht="12.75">
      <c r="A5" s="1">
        <v>3</v>
      </c>
      <c r="B5" s="15">
        <v>10</v>
      </c>
      <c r="C5" s="16" t="s">
        <v>5067</v>
      </c>
      <c r="D5" s="17" t="s">
        <v>5068</v>
      </c>
      <c r="E5" s="18">
        <v>1196</v>
      </c>
    </row>
    <row r="6" spans="1:5" ht="12.75">
      <c r="A6" s="1">
        <v>4</v>
      </c>
      <c r="B6" s="15">
        <v>10</v>
      </c>
      <c r="C6" s="16" t="s">
        <v>5069</v>
      </c>
      <c r="D6" s="17" t="s">
        <v>5070</v>
      </c>
      <c r="E6" s="18">
        <v>1340</v>
      </c>
    </row>
    <row r="7" spans="1:5" ht="12.75">
      <c r="A7" s="1">
        <v>5</v>
      </c>
      <c r="B7" s="15">
        <v>11</v>
      </c>
      <c r="C7" s="19" t="s">
        <v>5071</v>
      </c>
      <c r="D7" s="17" t="s">
        <v>5072</v>
      </c>
      <c r="E7" s="18">
        <v>1490</v>
      </c>
    </row>
    <row r="8" spans="1:5" ht="12.75">
      <c r="A8" s="1">
        <v>6</v>
      </c>
      <c r="B8" s="20">
        <v>11</v>
      </c>
      <c r="C8" s="19" t="s">
        <v>5073</v>
      </c>
      <c r="D8" s="17" t="s">
        <v>5074</v>
      </c>
      <c r="E8" s="18">
        <v>1490</v>
      </c>
    </row>
    <row r="9" spans="1:5" ht="12.75">
      <c r="A9" s="1">
        <v>7</v>
      </c>
      <c r="B9" s="15">
        <v>11</v>
      </c>
      <c r="C9" s="19" t="s">
        <v>5075</v>
      </c>
      <c r="D9" s="21" t="s">
        <v>5076</v>
      </c>
      <c r="E9" s="18">
        <v>1577</v>
      </c>
    </row>
    <row r="10" spans="1:5" ht="12.75">
      <c r="A10" s="1">
        <v>8</v>
      </c>
      <c r="B10" s="20">
        <v>11</v>
      </c>
      <c r="C10" s="19" t="s">
        <v>5077</v>
      </c>
      <c r="D10" s="21" t="s">
        <v>5078</v>
      </c>
      <c r="E10" s="18">
        <v>1577</v>
      </c>
    </row>
    <row r="11" spans="1:5" ht="12.75">
      <c r="A11" s="1">
        <v>9</v>
      </c>
      <c r="B11" s="15">
        <v>12</v>
      </c>
      <c r="C11" s="19" t="s">
        <v>5079</v>
      </c>
      <c r="D11" s="21" t="s">
        <v>5080</v>
      </c>
      <c r="E11" s="18">
        <v>2049</v>
      </c>
    </row>
    <row r="12" spans="1:5" ht="12.75">
      <c r="A12" s="1">
        <v>10</v>
      </c>
      <c r="B12" s="20">
        <v>12</v>
      </c>
      <c r="C12" s="19" t="s">
        <v>5081</v>
      </c>
      <c r="D12" s="21" t="s">
        <v>5082</v>
      </c>
      <c r="E12" s="18">
        <v>2049</v>
      </c>
    </row>
    <row r="13" spans="1:5" ht="12.75">
      <c r="A13" s="1">
        <v>11</v>
      </c>
      <c r="B13" s="15">
        <v>12</v>
      </c>
      <c r="C13" s="19" t="s">
        <v>5083</v>
      </c>
      <c r="D13" s="17" t="s">
        <v>5084</v>
      </c>
      <c r="E13" s="18">
        <v>2635</v>
      </c>
    </row>
    <row r="14" spans="1:5" ht="12.75">
      <c r="A14" s="1">
        <v>12</v>
      </c>
      <c r="B14" s="20">
        <v>12</v>
      </c>
      <c r="C14" s="16" t="s">
        <v>5085</v>
      </c>
      <c r="D14" s="17" t="s">
        <v>5086</v>
      </c>
      <c r="E14" s="18">
        <v>2635</v>
      </c>
    </row>
    <row r="15" spans="1:5" ht="12.75">
      <c r="A15" s="1">
        <v>13</v>
      </c>
      <c r="B15" s="15">
        <v>13</v>
      </c>
      <c r="C15" s="20" t="s">
        <v>5087</v>
      </c>
      <c r="D15" s="17" t="s">
        <v>5088</v>
      </c>
      <c r="E15" s="18">
        <v>3275</v>
      </c>
    </row>
    <row r="16" spans="1:5" ht="12.75">
      <c r="A16" s="1">
        <v>14</v>
      </c>
      <c r="B16" s="15">
        <v>13</v>
      </c>
      <c r="C16" s="20" t="s">
        <v>5089</v>
      </c>
      <c r="D16" s="17" t="s">
        <v>5090</v>
      </c>
      <c r="E16" s="18">
        <v>3275</v>
      </c>
    </row>
    <row r="17" spans="1:5" ht="12.75">
      <c r="A17" s="1">
        <v>15</v>
      </c>
      <c r="B17" s="15">
        <v>13</v>
      </c>
      <c r="C17" s="19" t="s">
        <v>5091</v>
      </c>
      <c r="D17" s="17" t="s">
        <v>5092</v>
      </c>
      <c r="E17" s="18">
        <v>3850</v>
      </c>
    </row>
    <row r="18" spans="1:5" ht="12.75">
      <c r="A18" s="1">
        <v>16</v>
      </c>
      <c r="B18" s="15">
        <v>14</v>
      </c>
      <c r="C18" s="16" t="s">
        <v>5093</v>
      </c>
      <c r="D18" s="17" t="s">
        <v>5094</v>
      </c>
      <c r="E18" s="18">
        <v>5617</v>
      </c>
    </row>
    <row r="19" spans="1:5" ht="12.75">
      <c r="A19" s="1">
        <v>17</v>
      </c>
      <c r="B19" s="20">
        <v>14</v>
      </c>
      <c r="C19" s="20" t="s">
        <v>5095</v>
      </c>
      <c r="D19" s="17" t="s">
        <v>5096</v>
      </c>
      <c r="E19" s="18">
        <v>7330</v>
      </c>
    </row>
    <row r="20" spans="1:5" ht="12.75">
      <c r="A20" s="1">
        <v>18</v>
      </c>
      <c r="B20" s="15">
        <v>14</v>
      </c>
      <c r="C20" s="20" t="s">
        <v>5097</v>
      </c>
      <c r="D20" s="17" t="s">
        <v>5098</v>
      </c>
      <c r="E20" s="18">
        <v>624.1</v>
      </c>
    </row>
    <row r="21" spans="1:5" ht="12.75">
      <c r="A21" s="1">
        <v>19</v>
      </c>
      <c r="B21" s="20">
        <v>14</v>
      </c>
      <c r="C21" s="20" t="s">
        <v>5099</v>
      </c>
      <c r="D21" s="17" t="s">
        <v>5100</v>
      </c>
      <c r="E21" s="18">
        <v>624.1</v>
      </c>
    </row>
    <row r="22" spans="1:4" ht="25.5">
      <c r="A22" s="1">
        <v>20</v>
      </c>
      <c r="B22" s="2">
        <v>15</v>
      </c>
      <c r="C22" s="22"/>
      <c r="D22" s="14" t="s">
        <v>5101</v>
      </c>
    </row>
    <row r="23" spans="1:5" ht="25.5">
      <c r="A23" s="1">
        <v>21</v>
      </c>
      <c r="B23" s="20">
        <v>15</v>
      </c>
      <c r="C23" s="20" t="s">
        <v>5102</v>
      </c>
      <c r="D23" s="21" t="s">
        <v>5103</v>
      </c>
      <c r="E23" s="18">
        <v>2253.4</v>
      </c>
    </row>
    <row r="24" spans="1:5" ht="25.5">
      <c r="A24" s="1">
        <v>22</v>
      </c>
      <c r="B24" s="15">
        <v>15</v>
      </c>
      <c r="C24" s="20" t="s">
        <v>5104</v>
      </c>
      <c r="D24" s="21" t="s">
        <v>5105</v>
      </c>
      <c r="E24" s="18">
        <v>2253.4</v>
      </c>
    </row>
    <row r="25" spans="1:5" ht="25.5">
      <c r="A25" s="1">
        <v>23</v>
      </c>
      <c r="B25" s="20">
        <v>15</v>
      </c>
      <c r="C25" s="20" t="s">
        <v>5106</v>
      </c>
      <c r="D25" s="21" t="s">
        <v>5107</v>
      </c>
      <c r="E25" s="18">
        <v>3085.3</v>
      </c>
    </row>
    <row r="26" spans="1:5" ht="25.5">
      <c r="A26" s="1">
        <v>24</v>
      </c>
      <c r="B26" s="15">
        <v>15</v>
      </c>
      <c r="C26" s="20" t="s">
        <v>5108</v>
      </c>
      <c r="D26" s="21" t="s">
        <v>5109</v>
      </c>
      <c r="E26" s="18">
        <v>3085.3</v>
      </c>
    </row>
    <row r="27" spans="1:5" ht="25.5">
      <c r="A27" s="1">
        <v>25</v>
      </c>
      <c r="B27" s="20">
        <v>15</v>
      </c>
      <c r="C27" s="20" t="s">
        <v>5110</v>
      </c>
      <c r="D27" s="21" t="s">
        <v>5111</v>
      </c>
      <c r="E27" s="18">
        <v>3917.2</v>
      </c>
    </row>
    <row r="28" spans="1:5" ht="25.5">
      <c r="A28" s="1">
        <v>26</v>
      </c>
      <c r="B28" s="15">
        <v>15</v>
      </c>
      <c r="C28" s="20" t="s">
        <v>5112</v>
      </c>
      <c r="D28" s="21" t="s">
        <v>5113</v>
      </c>
      <c r="E28" s="18">
        <v>3917.2</v>
      </c>
    </row>
    <row r="29" spans="1:5" ht="25.5">
      <c r="A29" s="1">
        <v>27</v>
      </c>
      <c r="B29" s="20">
        <v>15</v>
      </c>
      <c r="C29" s="20" t="s">
        <v>5114</v>
      </c>
      <c r="D29" s="21" t="s">
        <v>5115</v>
      </c>
      <c r="E29" s="18">
        <v>4749.1</v>
      </c>
    </row>
    <row r="30" spans="1:5" ht="25.5">
      <c r="A30" s="1">
        <v>28</v>
      </c>
      <c r="B30" s="15">
        <v>15</v>
      </c>
      <c r="C30" s="20" t="s">
        <v>5116</v>
      </c>
      <c r="D30" s="21" t="s">
        <v>5117</v>
      </c>
      <c r="E30" s="18">
        <v>4749.1</v>
      </c>
    </row>
    <row r="31" spans="1:4" ht="25.5">
      <c r="A31" s="1">
        <v>29</v>
      </c>
      <c r="B31" s="23">
        <v>15</v>
      </c>
      <c r="C31" s="22"/>
      <c r="D31" s="24" t="s">
        <v>5118</v>
      </c>
    </row>
    <row r="32" spans="1:5" ht="12.75">
      <c r="A32" s="1">
        <v>30</v>
      </c>
      <c r="B32" s="15">
        <v>15</v>
      </c>
      <c r="C32" s="20" t="s">
        <v>5119</v>
      </c>
      <c r="D32" s="21" t="s">
        <v>5120</v>
      </c>
      <c r="E32" s="18">
        <v>68.1</v>
      </c>
    </row>
    <row r="33" spans="1:5" ht="12.75">
      <c r="A33" s="1">
        <v>31</v>
      </c>
      <c r="B33" s="20">
        <v>15</v>
      </c>
      <c r="C33" s="20" t="s">
        <v>5121</v>
      </c>
      <c r="D33" s="21" t="s">
        <v>5122</v>
      </c>
      <c r="E33" s="18">
        <v>81.9</v>
      </c>
    </row>
    <row r="34" spans="1:5" ht="12.75">
      <c r="A34" s="1">
        <v>32</v>
      </c>
      <c r="B34" s="15">
        <v>15</v>
      </c>
      <c r="C34" s="20" t="s">
        <v>5123</v>
      </c>
      <c r="D34" s="21" t="s">
        <v>5124</v>
      </c>
      <c r="E34" s="18">
        <v>109.6</v>
      </c>
    </row>
    <row r="35" spans="1:5" ht="12.75">
      <c r="A35" s="1">
        <v>33</v>
      </c>
      <c r="B35" s="20">
        <v>15</v>
      </c>
      <c r="C35" s="20" t="s">
        <v>5125</v>
      </c>
      <c r="D35" s="21" t="s">
        <v>5126</v>
      </c>
      <c r="E35" s="18">
        <v>109.6</v>
      </c>
    </row>
    <row r="36" spans="1:5" ht="12.75">
      <c r="A36" s="1">
        <v>34</v>
      </c>
      <c r="B36" s="15">
        <v>15</v>
      </c>
      <c r="C36" s="20" t="s">
        <v>5127</v>
      </c>
      <c r="D36" s="21" t="s">
        <v>5128</v>
      </c>
      <c r="E36" s="18">
        <v>192.9</v>
      </c>
    </row>
    <row r="37" spans="1:4" ht="12.75">
      <c r="A37" s="1">
        <v>35</v>
      </c>
      <c r="B37" s="23">
        <v>16</v>
      </c>
      <c r="D37" s="25" t="s">
        <v>5129</v>
      </c>
    </row>
    <row r="38" spans="1:5" ht="12.75">
      <c r="A38" s="1">
        <v>37</v>
      </c>
      <c r="B38" s="20">
        <v>17</v>
      </c>
      <c r="C38" s="20" t="s">
        <v>5130</v>
      </c>
      <c r="D38" s="17" t="s">
        <v>5131</v>
      </c>
      <c r="E38" s="18">
        <v>351.3</v>
      </c>
    </row>
    <row r="39" spans="1:5" ht="12.75">
      <c r="A39" s="1">
        <v>38</v>
      </c>
      <c r="B39" s="20">
        <v>17</v>
      </c>
      <c r="C39" s="16" t="s">
        <v>5132</v>
      </c>
      <c r="D39" s="17" t="s">
        <v>5133</v>
      </c>
      <c r="E39" s="18">
        <v>128.3</v>
      </c>
    </row>
    <row r="40" spans="1:5" ht="12.75">
      <c r="A40" s="1">
        <v>39</v>
      </c>
      <c r="B40" s="20">
        <v>17</v>
      </c>
      <c r="C40" s="16" t="s">
        <v>5134</v>
      </c>
      <c r="D40" s="17" t="s">
        <v>5135</v>
      </c>
      <c r="E40" s="18">
        <v>198.7</v>
      </c>
    </row>
    <row r="41" spans="1:5" ht="12.75">
      <c r="A41" s="1">
        <v>40</v>
      </c>
      <c r="B41" s="20">
        <v>17</v>
      </c>
      <c r="C41" s="16" t="s">
        <v>5136</v>
      </c>
      <c r="D41" s="17" t="s">
        <v>5137</v>
      </c>
      <c r="E41" s="18">
        <v>327.9</v>
      </c>
    </row>
    <row r="42" spans="1:5" ht="12.75">
      <c r="A42" s="1">
        <v>41</v>
      </c>
      <c r="B42" s="20">
        <v>17</v>
      </c>
      <c r="C42" s="20" t="s">
        <v>5138</v>
      </c>
      <c r="D42" s="17" t="s">
        <v>5139</v>
      </c>
      <c r="E42" s="18">
        <v>351.3</v>
      </c>
    </row>
    <row r="43" spans="1:5" ht="25.5">
      <c r="A43" s="1">
        <v>42</v>
      </c>
      <c r="B43" s="20">
        <v>17</v>
      </c>
      <c r="C43" s="16" t="s">
        <v>5140</v>
      </c>
      <c r="D43" s="17" t="s">
        <v>5141</v>
      </c>
      <c r="E43" s="18">
        <v>128.3</v>
      </c>
    </row>
    <row r="44" spans="1:5" ht="25.5">
      <c r="A44" s="1">
        <v>43</v>
      </c>
      <c r="B44" s="20">
        <v>17</v>
      </c>
      <c r="C44" s="16" t="s">
        <v>5142</v>
      </c>
      <c r="D44" s="17" t="s">
        <v>5143</v>
      </c>
      <c r="E44" s="18">
        <v>198.7</v>
      </c>
    </row>
    <row r="45" spans="1:5" ht="12.75">
      <c r="A45" s="1">
        <v>44</v>
      </c>
      <c r="B45" s="20">
        <v>17</v>
      </c>
      <c r="C45" s="16" t="s">
        <v>5144</v>
      </c>
      <c r="D45" s="17" t="s">
        <v>5145</v>
      </c>
      <c r="E45" s="18">
        <v>327.9</v>
      </c>
    </row>
    <row r="46" spans="1:5" ht="12.75">
      <c r="A46" s="1">
        <v>45</v>
      </c>
      <c r="B46" s="20">
        <v>17</v>
      </c>
      <c r="C46" s="16" t="s">
        <v>5146</v>
      </c>
      <c r="D46" s="17" t="s">
        <v>5147</v>
      </c>
      <c r="E46" s="18">
        <v>23.2</v>
      </c>
    </row>
    <row r="47" spans="1:4" ht="12.75">
      <c r="A47" s="1">
        <v>46</v>
      </c>
      <c r="B47" s="2">
        <v>18</v>
      </c>
      <c r="C47" s="26"/>
      <c r="D47" s="27" t="s">
        <v>5148</v>
      </c>
    </row>
    <row r="48" spans="1:4" ht="12.75">
      <c r="A48" s="1">
        <v>48</v>
      </c>
      <c r="B48" s="2">
        <v>20</v>
      </c>
      <c r="C48" s="3"/>
      <c r="D48" s="25" t="s">
        <v>5149</v>
      </c>
    </row>
    <row r="49" spans="1:5" ht="25.5">
      <c r="A49" s="1">
        <v>50</v>
      </c>
      <c r="B49" s="28">
        <v>21</v>
      </c>
      <c r="C49" s="16" t="s">
        <v>5150</v>
      </c>
      <c r="D49" s="21" t="s">
        <v>5151</v>
      </c>
      <c r="E49" s="18">
        <v>229.1</v>
      </c>
    </row>
    <row r="50" spans="1:5" ht="25.5">
      <c r="A50" s="1">
        <v>51</v>
      </c>
      <c r="B50" s="28">
        <v>21</v>
      </c>
      <c r="C50" s="16" t="s">
        <v>5152</v>
      </c>
      <c r="D50" s="21" t="s">
        <v>5153</v>
      </c>
      <c r="E50" s="18">
        <v>339.6</v>
      </c>
    </row>
    <row r="51" spans="1:5" ht="12.75">
      <c r="A51" s="1">
        <v>52</v>
      </c>
      <c r="B51" s="28">
        <v>21</v>
      </c>
      <c r="C51" s="16" t="s">
        <v>5154</v>
      </c>
      <c r="D51" s="29" t="s">
        <v>5155</v>
      </c>
      <c r="E51" s="18">
        <v>96.4</v>
      </c>
    </row>
    <row r="52" spans="1:5" ht="25.5">
      <c r="A52" s="1">
        <v>53</v>
      </c>
      <c r="B52" s="28">
        <v>21</v>
      </c>
      <c r="C52" s="19" t="s">
        <v>5156</v>
      </c>
      <c r="D52" s="17" t="s">
        <v>5157</v>
      </c>
      <c r="E52" s="18">
        <v>88.2</v>
      </c>
    </row>
    <row r="53" spans="1:5" ht="25.5">
      <c r="A53" s="1">
        <v>54</v>
      </c>
      <c r="B53" s="28">
        <v>21</v>
      </c>
      <c r="C53" s="19" t="s">
        <v>5158</v>
      </c>
      <c r="D53" s="17" t="s">
        <v>5159</v>
      </c>
      <c r="E53" s="18">
        <v>110.2</v>
      </c>
    </row>
    <row r="54" spans="1:5" ht="12.75">
      <c r="A54" s="1">
        <v>55</v>
      </c>
      <c r="B54" s="28">
        <v>21</v>
      </c>
      <c r="C54" s="20" t="s">
        <v>5160</v>
      </c>
      <c r="D54" s="21" t="s">
        <v>5161</v>
      </c>
      <c r="E54" s="18">
        <v>270.4</v>
      </c>
    </row>
    <row r="55" spans="1:5" ht="12.75">
      <c r="A55" s="1">
        <v>56</v>
      </c>
      <c r="B55" s="28">
        <v>21</v>
      </c>
      <c r="C55" s="20" t="s">
        <v>5162</v>
      </c>
      <c r="D55" s="21" t="s">
        <v>5163</v>
      </c>
      <c r="E55" s="18">
        <v>400.7</v>
      </c>
    </row>
    <row r="56" spans="1:5" ht="12.75">
      <c r="A56" s="1">
        <v>57</v>
      </c>
      <c r="B56" s="28">
        <v>21</v>
      </c>
      <c r="C56" s="20" t="s">
        <v>5164</v>
      </c>
      <c r="D56" s="21" t="s">
        <v>5165</v>
      </c>
      <c r="E56" s="18">
        <v>137.3</v>
      </c>
    </row>
    <row r="57" spans="1:5" ht="12.75">
      <c r="A57" s="1">
        <v>58</v>
      </c>
      <c r="B57" s="28">
        <v>21</v>
      </c>
      <c r="C57" s="20" t="s">
        <v>5166</v>
      </c>
      <c r="D57" s="21" t="s">
        <v>5167</v>
      </c>
      <c r="E57" s="18">
        <v>38.4</v>
      </c>
    </row>
    <row r="58" spans="1:5" ht="12.75">
      <c r="A58" s="1">
        <v>59</v>
      </c>
      <c r="B58" s="28">
        <v>21</v>
      </c>
      <c r="C58" s="19" t="s">
        <v>5168</v>
      </c>
      <c r="D58" s="17" t="s">
        <v>5169</v>
      </c>
      <c r="E58" s="18">
        <v>173.6</v>
      </c>
    </row>
    <row r="59" spans="1:5" ht="12.75">
      <c r="A59" s="1">
        <v>60</v>
      </c>
      <c r="B59" s="28">
        <v>21</v>
      </c>
      <c r="C59" s="19" t="s">
        <v>5170</v>
      </c>
      <c r="D59" s="17" t="s">
        <v>5171</v>
      </c>
      <c r="E59" s="18">
        <v>41.3</v>
      </c>
    </row>
    <row r="60" spans="1:5" ht="12.75">
      <c r="A60" s="1">
        <v>61</v>
      </c>
      <c r="B60" s="28">
        <v>21</v>
      </c>
      <c r="C60" s="16" t="s">
        <v>5172</v>
      </c>
      <c r="D60" s="17" t="s">
        <v>5173</v>
      </c>
      <c r="E60" s="18">
        <v>54.2</v>
      </c>
    </row>
    <row r="61" spans="1:5" ht="12.75">
      <c r="A61" s="1">
        <v>62</v>
      </c>
      <c r="B61" s="28">
        <v>21</v>
      </c>
      <c r="C61" s="16" t="s">
        <v>5174</v>
      </c>
      <c r="D61" s="17" t="s">
        <v>5175</v>
      </c>
      <c r="E61" s="18">
        <v>69.5</v>
      </c>
    </row>
    <row r="62" spans="1:5" ht="12.75">
      <c r="A62" s="1">
        <v>63</v>
      </c>
      <c r="B62" s="28">
        <v>21</v>
      </c>
      <c r="C62" s="16" t="s">
        <v>5176</v>
      </c>
      <c r="D62" s="17" t="s">
        <v>5177</v>
      </c>
      <c r="E62" s="18">
        <v>81.2</v>
      </c>
    </row>
    <row r="63" spans="1:5" ht="12.75">
      <c r="A63" s="1">
        <v>64</v>
      </c>
      <c r="B63" s="28">
        <v>21</v>
      </c>
      <c r="C63" s="16" t="s">
        <v>5178</v>
      </c>
      <c r="D63" s="17" t="s">
        <v>5179</v>
      </c>
      <c r="E63" s="18">
        <v>84.7</v>
      </c>
    </row>
    <row r="64" spans="1:5" ht="25.5">
      <c r="A64" s="1">
        <v>65</v>
      </c>
      <c r="B64" s="28">
        <v>21</v>
      </c>
      <c r="C64" s="16" t="s">
        <v>5180</v>
      </c>
      <c r="D64" s="17" t="s">
        <v>5181</v>
      </c>
      <c r="E64" s="18">
        <v>136</v>
      </c>
    </row>
    <row r="65" spans="1:5" ht="12.75">
      <c r="A65" s="1">
        <v>66</v>
      </c>
      <c r="B65" s="28">
        <v>21</v>
      </c>
      <c r="C65" s="28" t="s">
        <v>5182</v>
      </c>
      <c r="D65" s="17" t="s">
        <v>5183</v>
      </c>
      <c r="E65" s="18">
        <v>654.3</v>
      </c>
    </row>
    <row r="66" spans="1:5" ht="12.75">
      <c r="A66" s="1">
        <v>67</v>
      </c>
      <c r="B66" s="28">
        <v>21</v>
      </c>
      <c r="C66" s="28" t="s">
        <v>5184</v>
      </c>
      <c r="D66" s="17" t="s">
        <v>5185</v>
      </c>
      <c r="E66" s="18">
        <v>654.3</v>
      </c>
    </row>
    <row r="67" spans="1:5" ht="12.75">
      <c r="A67" s="1">
        <v>68</v>
      </c>
      <c r="B67" s="28">
        <v>21</v>
      </c>
      <c r="C67" s="28" t="s">
        <v>5186</v>
      </c>
      <c r="D67" s="17" t="s">
        <v>5187</v>
      </c>
      <c r="E67" s="18">
        <v>59.7</v>
      </c>
    </row>
    <row r="68" spans="1:5" ht="12.75">
      <c r="A68" s="1">
        <v>69</v>
      </c>
      <c r="B68" s="28">
        <v>21</v>
      </c>
      <c r="C68" s="28" t="s">
        <v>5188</v>
      </c>
      <c r="D68" s="17" t="s">
        <v>5189</v>
      </c>
      <c r="E68" s="18">
        <v>310.8</v>
      </c>
    </row>
    <row r="69" spans="1:5" ht="12.75">
      <c r="A69" s="1">
        <v>70</v>
      </c>
      <c r="B69" s="28">
        <v>21</v>
      </c>
      <c r="C69" s="19" t="s">
        <v>5190</v>
      </c>
      <c r="D69" s="17" t="s">
        <v>5191</v>
      </c>
      <c r="E69" s="18">
        <v>29.4</v>
      </c>
    </row>
    <row r="70" spans="1:5" ht="12.75">
      <c r="A70" s="1">
        <v>71</v>
      </c>
      <c r="B70" s="28">
        <v>21</v>
      </c>
      <c r="C70" s="19" t="s">
        <v>5192</v>
      </c>
      <c r="D70" s="17" t="s">
        <v>5193</v>
      </c>
      <c r="E70" s="18">
        <v>29.4</v>
      </c>
    </row>
    <row r="71" spans="1:5" ht="12.75">
      <c r="A71" s="1">
        <v>72</v>
      </c>
      <c r="B71" s="28">
        <v>21</v>
      </c>
      <c r="C71" s="28" t="s">
        <v>5194</v>
      </c>
      <c r="D71" s="17" t="s">
        <v>5195</v>
      </c>
      <c r="E71" s="18">
        <v>1047</v>
      </c>
    </row>
    <row r="72" spans="1:5" ht="12.75">
      <c r="A72" s="1">
        <v>73</v>
      </c>
      <c r="B72" s="28">
        <v>21</v>
      </c>
      <c r="C72" s="16" t="s">
        <v>5196</v>
      </c>
      <c r="D72" s="17" t="s">
        <v>5197</v>
      </c>
      <c r="E72" s="18">
        <v>121.3</v>
      </c>
    </row>
    <row r="73" spans="1:5" ht="12.75">
      <c r="A73" s="1">
        <v>74</v>
      </c>
      <c r="B73" s="28">
        <v>21</v>
      </c>
      <c r="C73" s="16" t="s">
        <v>5198</v>
      </c>
      <c r="D73" s="17" t="s">
        <v>5199</v>
      </c>
      <c r="E73" s="18">
        <v>157.4</v>
      </c>
    </row>
    <row r="74" spans="1:5" ht="12.75">
      <c r="A74" s="1">
        <v>75</v>
      </c>
      <c r="B74" s="28">
        <v>21</v>
      </c>
      <c r="C74" s="16" t="s">
        <v>5200</v>
      </c>
      <c r="D74" s="17" t="s">
        <v>5201</v>
      </c>
      <c r="E74" s="18">
        <v>424.6</v>
      </c>
    </row>
    <row r="75" spans="1:5" ht="12.75">
      <c r="A75" s="1">
        <v>76</v>
      </c>
      <c r="B75" s="28">
        <v>21</v>
      </c>
      <c r="C75" s="16" t="s">
        <v>5202</v>
      </c>
      <c r="D75" s="17" t="s">
        <v>5203</v>
      </c>
      <c r="E75" s="18">
        <v>89.7</v>
      </c>
    </row>
    <row r="76" spans="1:5" ht="12.75">
      <c r="A76" s="1">
        <v>77</v>
      </c>
      <c r="B76" s="28">
        <v>21</v>
      </c>
      <c r="C76" s="16" t="s">
        <v>5204</v>
      </c>
      <c r="D76" s="30" t="s">
        <v>5205</v>
      </c>
      <c r="E76" s="18">
        <v>119.5</v>
      </c>
    </row>
    <row r="77" spans="1:5" ht="12.75">
      <c r="A77" s="1">
        <v>78</v>
      </c>
      <c r="B77" s="28">
        <v>21</v>
      </c>
      <c r="C77" s="16" t="s">
        <v>5206</v>
      </c>
      <c r="D77" s="30" t="s">
        <v>5207</v>
      </c>
      <c r="E77" s="18">
        <v>402.6</v>
      </c>
    </row>
    <row r="78" spans="1:5" ht="12.75">
      <c r="A78" s="1">
        <v>79</v>
      </c>
      <c r="B78" s="28">
        <v>21</v>
      </c>
      <c r="C78" s="16" t="s">
        <v>5208</v>
      </c>
      <c r="D78" s="17" t="s">
        <v>5209</v>
      </c>
      <c r="E78" s="18">
        <v>113.1</v>
      </c>
    </row>
    <row r="79" spans="1:5" ht="12.75">
      <c r="A79" s="1">
        <v>80</v>
      </c>
      <c r="B79" s="28">
        <v>21</v>
      </c>
      <c r="C79" s="16" t="s">
        <v>5210</v>
      </c>
      <c r="D79" s="30" t="s">
        <v>5211</v>
      </c>
      <c r="E79" s="18">
        <v>147.7</v>
      </c>
    </row>
    <row r="80" spans="1:5" ht="12.75">
      <c r="A80" s="1">
        <v>81</v>
      </c>
      <c r="B80" s="28">
        <v>21</v>
      </c>
      <c r="C80" s="16" t="s">
        <v>5212</v>
      </c>
      <c r="D80" s="30" t="s">
        <v>5213</v>
      </c>
      <c r="E80" s="18">
        <v>441.9</v>
      </c>
    </row>
    <row r="81" spans="1:5" ht="12.75">
      <c r="A81" s="1">
        <v>82</v>
      </c>
      <c r="B81" s="28">
        <v>21</v>
      </c>
      <c r="C81" s="19" t="s">
        <v>5214</v>
      </c>
      <c r="D81" s="17" t="s">
        <v>5215</v>
      </c>
      <c r="E81" s="18">
        <v>128.9</v>
      </c>
    </row>
    <row r="82" spans="1:5" ht="12.75">
      <c r="A82" s="1">
        <v>83</v>
      </c>
      <c r="B82" s="28">
        <v>21</v>
      </c>
      <c r="C82" s="19" t="s">
        <v>5216</v>
      </c>
      <c r="D82" s="17" t="s">
        <v>5217</v>
      </c>
      <c r="E82" s="18">
        <v>175.5</v>
      </c>
    </row>
    <row r="83" spans="1:5" ht="12.75">
      <c r="A83" s="1">
        <v>84</v>
      </c>
      <c r="B83" s="28">
        <v>21</v>
      </c>
      <c r="C83" s="19" t="s">
        <v>5218</v>
      </c>
      <c r="D83" s="17" t="s">
        <v>5219</v>
      </c>
      <c r="E83" s="18">
        <v>257</v>
      </c>
    </row>
    <row r="84" spans="1:5" ht="12.75">
      <c r="A84" s="1">
        <v>85</v>
      </c>
      <c r="B84" s="28">
        <v>21</v>
      </c>
      <c r="C84" s="19" t="s">
        <v>5220</v>
      </c>
      <c r="D84" s="17" t="s">
        <v>5221</v>
      </c>
      <c r="E84" s="18">
        <v>380.3</v>
      </c>
    </row>
    <row r="85" spans="1:5" ht="12.75">
      <c r="A85" s="1">
        <v>86</v>
      </c>
      <c r="B85" s="28">
        <v>21</v>
      </c>
      <c r="C85" s="19" t="s">
        <v>5222</v>
      </c>
      <c r="D85" s="30" t="s">
        <v>5223</v>
      </c>
      <c r="E85" s="18">
        <v>161.2</v>
      </c>
    </row>
    <row r="86" spans="1:5" ht="12.75">
      <c r="A86" s="1">
        <v>87</v>
      </c>
      <c r="B86" s="28">
        <v>21</v>
      </c>
      <c r="C86" s="19" t="s">
        <v>5224</v>
      </c>
      <c r="D86" s="30" t="s">
        <v>5225</v>
      </c>
      <c r="E86" s="18">
        <v>241.7</v>
      </c>
    </row>
    <row r="87" spans="1:5" ht="12.75">
      <c r="A87" s="1">
        <v>88</v>
      </c>
      <c r="B87" s="28">
        <v>21</v>
      </c>
      <c r="C87" s="19" t="s">
        <v>5226</v>
      </c>
      <c r="D87" s="30" t="s">
        <v>5227</v>
      </c>
      <c r="E87" s="18">
        <v>395.9</v>
      </c>
    </row>
    <row r="88" spans="1:5" ht="12.75">
      <c r="A88" s="1">
        <v>89</v>
      </c>
      <c r="B88" s="28">
        <v>21</v>
      </c>
      <c r="C88" s="19" t="s">
        <v>5228</v>
      </c>
      <c r="D88" s="30" t="s">
        <v>5229</v>
      </c>
      <c r="E88" s="18">
        <v>170.5</v>
      </c>
    </row>
    <row r="89" spans="1:5" ht="12.75">
      <c r="A89" s="1">
        <v>90</v>
      </c>
      <c r="B89" s="28">
        <v>21</v>
      </c>
      <c r="C89" s="19" t="s">
        <v>5230</v>
      </c>
      <c r="D89" s="30" t="s">
        <v>5231</v>
      </c>
      <c r="E89" s="18">
        <v>517.2</v>
      </c>
    </row>
    <row r="90" spans="1:5" ht="12.75">
      <c r="A90" s="1">
        <v>91</v>
      </c>
      <c r="B90" s="28">
        <v>21</v>
      </c>
      <c r="C90" s="19" t="s">
        <v>5232</v>
      </c>
      <c r="D90" s="17" t="s">
        <v>5233</v>
      </c>
      <c r="E90" s="18">
        <v>160.3</v>
      </c>
    </row>
    <row r="91" spans="1:5" ht="12.75">
      <c r="A91" s="1">
        <v>92</v>
      </c>
      <c r="B91" s="28">
        <v>21</v>
      </c>
      <c r="C91" s="19" t="s">
        <v>5234</v>
      </c>
      <c r="D91" s="17" t="s">
        <v>5235</v>
      </c>
      <c r="E91" s="18">
        <v>206.6</v>
      </c>
    </row>
    <row r="92" spans="1:5" ht="12.75">
      <c r="A92" s="1">
        <v>93</v>
      </c>
      <c r="B92" s="28">
        <v>21</v>
      </c>
      <c r="C92" s="16" t="s">
        <v>5236</v>
      </c>
      <c r="D92" s="17" t="s">
        <v>5237</v>
      </c>
      <c r="E92" s="18">
        <v>303.3</v>
      </c>
    </row>
    <row r="93" spans="1:5" ht="12.75">
      <c r="A93" s="1">
        <v>94</v>
      </c>
      <c r="B93" s="28">
        <v>21</v>
      </c>
      <c r="C93" s="16" t="s">
        <v>5238</v>
      </c>
      <c r="D93" s="17" t="s">
        <v>5239</v>
      </c>
      <c r="E93" s="18">
        <v>391.2</v>
      </c>
    </row>
    <row r="94" spans="1:5" ht="12.75">
      <c r="A94" s="1">
        <v>95</v>
      </c>
      <c r="B94" s="28">
        <v>21</v>
      </c>
      <c r="C94" s="16" t="s">
        <v>5240</v>
      </c>
      <c r="D94" s="17" t="s">
        <v>5241</v>
      </c>
      <c r="E94" s="18">
        <v>581.9</v>
      </c>
    </row>
    <row r="95" spans="1:5" ht="12.75">
      <c r="A95" s="1">
        <v>96</v>
      </c>
      <c r="B95" s="28">
        <v>21</v>
      </c>
      <c r="C95" s="19" t="s">
        <v>5242</v>
      </c>
      <c r="D95" s="30" t="s">
        <v>5243</v>
      </c>
      <c r="E95" s="18">
        <v>233.2</v>
      </c>
    </row>
    <row r="96" spans="1:5" ht="12.75">
      <c r="A96" s="1">
        <v>97</v>
      </c>
      <c r="B96" s="28">
        <v>21</v>
      </c>
      <c r="C96" s="16" t="s">
        <v>5244</v>
      </c>
      <c r="D96" s="30" t="s">
        <v>5245</v>
      </c>
      <c r="E96" s="18">
        <v>349.8</v>
      </c>
    </row>
    <row r="97" spans="1:5" ht="12.75">
      <c r="A97" s="1">
        <v>98</v>
      </c>
      <c r="B97" s="28">
        <v>21</v>
      </c>
      <c r="C97" s="19" t="s">
        <v>5246</v>
      </c>
      <c r="D97" s="30" t="s">
        <v>5247</v>
      </c>
      <c r="E97" s="18">
        <v>466.5</v>
      </c>
    </row>
    <row r="98" spans="1:5" ht="12.75">
      <c r="A98" s="1">
        <v>99</v>
      </c>
      <c r="B98" s="28">
        <v>21</v>
      </c>
      <c r="C98" s="16" t="s">
        <v>5248</v>
      </c>
      <c r="D98" s="30" t="s">
        <v>5249</v>
      </c>
      <c r="E98" s="18">
        <v>699.7</v>
      </c>
    </row>
    <row r="99" spans="1:5" ht="12.75">
      <c r="A99" s="1">
        <v>100</v>
      </c>
      <c r="B99" s="28">
        <v>21</v>
      </c>
      <c r="C99" s="19" t="s">
        <v>5250</v>
      </c>
      <c r="D99" s="30" t="s">
        <v>5251</v>
      </c>
      <c r="E99" s="18">
        <v>232.6</v>
      </c>
    </row>
    <row r="100" spans="1:5" ht="12.75">
      <c r="A100" s="1">
        <v>101</v>
      </c>
      <c r="B100" s="28">
        <v>21</v>
      </c>
      <c r="C100" s="16" t="s">
        <v>5252</v>
      </c>
      <c r="D100" s="30" t="s">
        <v>5253</v>
      </c>
      <c r="E100" s="18">
        <v>762.4</v>
      </c>
    </row>
    <row r="101" spans="1:5" ht="12.75">
      <c r="A101" s="1">
        <v>102</v>
      </c>
      <c r="B101" s="28">
        <v>21</v>
      </c>
      <c r="C101" s="19" t="s">
        <v>5254</v>
      </c>
      <c r="D101" s="17" t="s">
        <v>5255</v>
      </c>
      <c r="E101" s="18">
        <v>310.3</v>
      </c>
    </row>
    <row r="102" spans="1:5" ht="12.75">
      <c r="A102" s="1">
        <v>103</v>
      </c>
      <c r="B102" s="28">
        <v>21</v>
      </c>
      <c r="C102" s="19" t="s">
        <v>5256</v>
      </c>
      <c r="D102" s="17" t="s">
        <v>5257</v>
      </c>
      <c r="E102" s="18">
        <v>457.1</v>
      </c>
    </row>
    <row r="103" spans="1:5" ht="12.75">
      <c r="A103" s="1">
        <v>104</v>
      </c>
      <c r="B103" s="28">
        <v>21</v>
      </c>
      <c r="C103" s="19" t="s">
        <v>5258</v>
      </c>
      <c r="D103" s="17" t="s">
        <v>5259</v>
      </c>
      <c r="E103" s="18">
        <v>549.7</v>
      </c>
    </row>
    <row r="104" spans="1:5" ht="12.75">
      <c r="A104" s="1">
        <v>105</v>
      </c>
      <c r="B104" s="28">
        <v>21</v>
      </c>
      <c r="C104" s="19" t="s">
        <v>5260</v>
      </c>
      <c r="D104" s="17" t="s">
        <v>5261</v>
      </c>
      <c r="E104" s="18">
        <v>748.6</v>
      </c>
    </row>
    <row r="105" spans="1:5" ht="12.75">
      <c r="A105" s="1">
        <v>106</v>
      </c>
      <c r="B105" s="28">
        <v>21</v>
      </c>
      <c r="C105" s="19" t="s">
        <v>5262</v>
      </c>
      <c r="D105" s="17" t="s">
        <v>3581</v>
      </c>
      <c r="E105" s="18">
        <v>897.2</v>
      </c>
    </row>
    <row r="106" spans="1:5" ht="12.75">
      <c r="A106" s="1">
        <v>107</v>
      </c>
      <c r="B106" s="28">
        <v>21</v>
      </c>
      <c r="C106" s="19" t="s">
        <v>3582</v>
      </c>
      <c r="D106" s="30" t="s">
        <v>3583</v>
      </c>
      <c r="E106" s="18">
        <v>390.9</v>
      </c>
    </row>
    <row r="107" spans="1:5" ht="12.75">
      <c r="A107" s="1">
        <v>108</v>
      </c>
      <c r="B107" s="28">
        <v>21</v>
      </c>
      <c r="C107" s="16" t="s">
        <v>3584</v>
      </c>
      <c r="D107" s="30" t="s">
        <v>3578</v>
      </c>
      <c r="E107" s="18">
        <v>586.3</v>
      </c>
    </row>
    <row r="108" spans="1:5" ht="12.75">
      <c r="A108" s="1">
        <v>109</v>
      </c>
      <c r="B108" s="28">
        <v>21</v>
      </c>
      <c r="C108" s="19" t="s">
        <v>3579</v>
      </c>
      <c r="D108" s="30" t="s">
        <v>4882</v>
      </c>
      <c r="E108" s="18">
        <v>781.5</v>
      </c>
    </row>
    <row r="109" spans="1:5" ht="12.75">
      <c r="A109" s="1">
        <v>110</v>
      </c>
      <c r="B109" s="28">
        <v>21</v>
      </c>
      <c r="C109" s="16" t="s">
        <v>4883</v>
      </c>
      <c r="D109" s="30" t="s">
        <v>4884</v>
      </c>
      <c r="E109" s="18">
        <v>814.9</v>
      </c>
    </row>
    <row r="110" spans="1:5" ht="12.75">
      <c r="A110" s="1">
        <v>111</v>
      </c>
      <c r="B110" s="28">
        <v>21</v>
      </c>
      <c r="C110" s="19" t="s">
        <v>4885</v>
      </c>
      <c r="D110" s="30" t="s">
        <v>4886</v>
      </c>
      <c r="E110" s="18">
        <v>1172</v>
      </c>
    </row>
    <row r="111" spans="1:5" ht="12.75">
      <c r="A111" s="1">
        <v>112</v>
      </c>
      <c r="B111" s="28">
        <v>21</v>
      </c>
      <c r="C111" s="19" t="s">
        <v>4887</v>
      </c>
      <c r="D111" s="30" t="s">
        <v>4888</v>
      </c>
      <c r="E111" s="18">
        <v>537.7</v>
      </c>
    </row>
    <row r="112" spans="1:5" ht="12.75">
      <c r="A112" s="1">
        <v>113</v>
      </c>
      <c r="B112" s="28">
        <v>21</v>
      </c>
      <c r="C112" s="16" t="s">
        <v>4889</v>
      </c>
      <c r="D112" s="30" t="s">
        <v>4890</v>
      </c>
      <c r="E112" s="18">
        <v>1615.6</v>
      </c>
    </row>
    <row r="113" spans="1:5" ht="12.75">
      <c r="A113" s="1">
        <v>114</v>
      </c>
      <c r="B113" s="28">
        <v>21</v>
      </c>
      <c r="C113" s="16" t="s">
        <v>4891</v>
      </c>
      <c r="D113" s="17" t="s">
        <v>4892</v>
      </c>
      <c r="E113" s="18">
        <v>458.6</v>
      </c>
    </row>
    <row r="114" spans="1:5" ht="12.75">
      <c r="A114" s="1">
        <v>115</v>
      </c>
      <c r="B114" s="28">
        <v>21</v>
      </c>
      <c r="C114" s="16" t="s">
        <v>4893</v>
      </c>
      <c r="D114" s="17" t="s">
        <v>4894</v>
      </c>
      <c r="E114" s="18">
        <v>684.2</v>
      </c>
    </row>
    <row r="115" spans="1:5" ht="12.75">
      <c r="A115" s="1">
        <v>116</v>
      </c>
      <c r="B115" s="28">
        <v>21</v>
      </c>
      <c r="C115" s="16" t="s">
        <v>4895</v>
      </c>
      <c r="D115" s="17" t="s">
        <v>4896</v>
      </c>
      <c r="E115" s="18">
        <v>1352.5</v>
      </c>
    </row>
    <row r="116" spans="1:5" ht="12.75">
      <c r="A116" s="1">
        <v>117</v>
      </c>
      <c r="B116" s="28">
        <v>21</v>
      </c>
      <c r="C116" s="16" t="s">
        <v>4897</v>
      </c>
      <c r="D116" s="30" t="s">
        <v>4898</v>
      </c>
      <c r="E116" s="18">
        <v>547.1</v>
      </c>
    </row>
    <row r="117" spans="1:5" ht="12.75">
      <c r="A117" s="1">
        <v>118</v>
      </c>
      <c r="B117" s="28">
        <v>21</v>
      </c>
      <c r="C117" s="16" t="s">
        <v>4899</v>
      </c>
      <c r="D117" s="30" t="s">
        <v>4900</v>
      </c>
      <c r="E117" s="18">
        <v>820.4</v>
      </c>
    </row>
    <row r="118" spans="1:5" ht="12.75">
      <c r="A118" s="1">
        <v>119</v>
      </c>
      <c r="B118" s="28">
        <v>21</v>
      </c>
      <c r="C118" s="16" t="s">
        <v>4901</v>
      </c>
      <c r="D118" s="30" t="s">
        <v>4902</v>
      </c>
      <c r="E118" s="18">
        <v>1640.8</v>
      </c>
    </row>
    <row r="119" spans="1:5" ht="12.75">
      <c r="A119" s="1">
        <v>120</v>
      </c>
      <c r="B119" s="28">
        <v>21</v>
      </c>
      <c r="C119" s="16" t="s">
        <v>4903</v>
      </c>
      <c r="D119" s="30" t="s">
        <v>4904</v>
      </c>
      <c r="E119" s="18">
        <v>622.9</v>
      </c>
    </row>
    <row r="120" spans="1:5" ht="12.75">
      <c r="A120" s="1">
        <v>121</v>
      </c>
      <c r="B120" s="28">
        <v>21</v>
      </c>
      <c r="C120" s="16" t="s">
        <v>4905</v>
      </c>
      <c r="D120" s="30" t="s">
        <v>4906</v>
      </c>
      <c r="E120" s="18">
        <v>934.7</v>
      </c>
    </row>
    <row r="121" spans="1:5" ht="12.75">
      <c r="A121" s="1">
        <v>122</v>
      </c>
      <c r="B121" s="28">
        <v>21</v>
      </c>
      <c r="C121" s="16" t="s">
        <v>4907</v>
      </c>
      <c r="D121" s="30" t="s">
        <v>4908</v>
      </c>
      <c r="E121" s="18">
        <v>1870.5</v>
      </c>
    </row>
    <row r="122" spans="1:5" ht="12.75">
      <c r="A122" s="1">
        <v>123</v>
      </c>
      <c r="B122" s="28">
        <v>21</v>
      </c>
      <c r="C122" s="16" t="s">
        <v>4909</v>
      </c>
      <c r="D122" s="17" t="s">
        <v>4910</v>
      </c>
      <c r="E122" s="18">
        <v>1636.7</v>
      </c>
    </row>
    <row r="123" spans="1:5" ht="12.75">
      <c r="A123" s="1">
        <v>124</v>
      </c>
      <c r="B123" s="28">
        <v>21</v>
      </c>
      <c r="C123" s="19" t="s">
        <v>4911</v>
      </c>
      <c r="D123" s="17" t="s">
        <v>4912</v>
      </c>
      <c r="E123" s="18">
        <v>2034</v>
      </c>
    </row>
    <row r="124" spans="1:5" ht="12.75">
      <c r="A124" s="1">
        <v>125</v>
      </c>
      <c r="B124" s="28">
        <v>21</v>
      </c>
      <c r="C124" s="16" t="s">
        <v>4913</v>
      </c>
      <c r="D124" s="30" t="s">
        <v>4914</v>
      </c>
      <c r="E124" s="18">
        <v>2641.7</v>
      </c>
    </row>
    <row r="125" spans="1:5" ht="12.75">
      <c r="A125" s="1">
        <v>126</v>
      </c>
      <c r="B125" s="28">
        <v>21</v>
      </c>
      <c r="C125" s="19" t="s">
        <v>4915</v>
      </c>
      <c r="D125" s="30" t="s">
        <v>4916</v>
      </c>
      <c r="E125" s="18">
        <v>3302.2</v>
      </c>
    </row>
    <row r="126" spans="1:5" ht="12.75">
      <c r="A126" s="1">
        <v>127</v>
      </c>
      <c r="B126" s="28">
        <v>21</v>
      </c>
      <c r="C126" s="19" t="s">
        <v>4917</v>
      </c>
      <c r="D126" s="17" t="s">
        <v>4918</v>
      </c>
      <c r="E126" s="18">
        <v>30.8</v>
      </c>
    </row>
    <row r="127" spans="1:5" ht="12.75">
      <c r="A127" s="1">
        <v>128</v>
      </c>
      <c r="B127" s="28">
        <v>21</v>
      </c>
      <c r="C127" s="19" t="s">
        <v>4919</v>
      </c>
      <c r="D127" s="17" t="s">
        <v>4920</v>
      </c>
      <c r="E127" s="18">
        <v>33.5</v>
      </c>
    </row>
    <row r="128" spans="1:5" ht="12.75">
      <c r="A128" s="1">
        <v>129</v>
      </c>
      <c r="B128" s="28">
        <v>21</v>
      </c>
      <c r="C128" s="19" t="s">
        <v>4921</v>
      </c>
      <c r="D128" s="17" t="s">
        <v>4922</v>
      </c>
      <c r="E128" s="18">
        <v>36.3</v>
      </c>
    </row>
    <row r="129" spans="1:5" ht="12.75">
      <c r="A129" s="1">
        <v>130</v>
      </c>
      <c r="B129" s="28">
        <v>21</v>
      </c>
      <c r="C129" s="19" t="s">
        <v>4923</v>
      </c>
      <c r="D129" s="17" t="s">
        <v>4924</v>
      </c>
      <c r="E129" s="18">
        <v>40.5</v>
      </c>
    </row>
    <row r="130" spans="1:5" ht="12.75">
      <c r="A130" s="1">
        <v>131</v>
      </c>
      <c r="B130" s="28">
        <v>21</v>
      </c>
      <c r="C130" s="19" t="s">
        <v>4925</v>
      </c>
      <c r="D130" s="17" t="s">
        <v>4926</v>
      </c>
      <c r="E130" s="18">
        <v>43.2</v>
      </c>
    </row>
    <row r="131" spans="1:5" ht="25.5">
      <c r="A131" s="1">
        <v>132</v>
      </c>
      <c r="B131" s="28">
        <v>21</v>
      </c>
      <c r="C131" s="19" t="s">
        <v>4927</v>
      </c>
      <c r="D131" s="17" t="s">
        <v>4928</v>
      </c>
      <c r="E131" s="18">
        <v>30.8</v>
      </c>
    </row>
    <row r="132" spans="1:4" ht="12.75">
      <c r="A132" s="1">
        <v>133</v>
      </c>
      <c r="B132" s="23">
        <v>22</v>
      </c>
      <c r="C132" s="22"/>
      <c r="D132" s="31" t="s">
        <v>4929</v>
      </c>
    </row>
    <row r="133" spans="1:5" ht="12.75">
      <c r="A133" s="1">
        <v>134</v>
      </c>
      <c r="B133" s="20">
        <v>22</v>
      </c>
      <c r="C133" s="20" t="s">
        <v>4930</v>
      </c>
      <c r="D133" s="29" t="s">
        <v>4931</v>
      </c>
      <c r="E133" s="18">
        <v>297.7</v>
      </c>
    </row>
    <row r="134" spans="1:5" ht="12.75">
      <c r="A134" s="1">
        <v>135</v>
      </c>
      <c r="B134" s="20">
        <v>22</v>
      </c>
      <c r="C134" s="20" t="s">
        <v>4932</v>
      </c>
      <c r="D134" s="29" t="s">
        <v>4933</v>
      </c>
      <c r="E134" s="18">
        <v>395.2</v>
      </c>
    </row>
    <row r="135" spans="1:5" ht="12.75">
      <c r="A135" s="1">
        <v>136</v>
      </c>
      <c r="B135" s="20">
        <v>22</v>
      </c>
      <c r="C135" s="20" t="s">
        <v>4934</v>
      </c>
      <c r="D135" s="29" t="s">
        <v>4935</v>
      </c>
      <c r="E135" s="18">
        <v>511</v>
      </c>
    </row>
    <row r="136" spans="1:5" ht="12.75">
      <c r="A136" s="1">
        <v>137</v>
      </c>
      <c r="B136" s="20">
        <v>22</v>
      </c>
      <c r="C136" s="20" t="s">
        <v>4936</v>
      </c>
      <c r="D136" s="29" t="s">
        <v>4937</v>
      </c>
      <c r="E136" s="18">
        <v>755.2</v>
      </c>
    </row>
    <row r="137" spans="1:5" ht="12.75">
      <c r="A137" s="1">
        <v>138</v>
      </c>
      <c r="B137" s="20">
        <v>22</v>
      </c>
      <c r="C137" s="20" t="s">
        <v>4938</v>
      </c>
      <c r="D137" s="29" t="s">
        <v>4939</v>
      </c>
      <c r="E137" s="18">
        <v>953.3</v>
      </c>
    </row>
    <row r="138" spans="1:5" ht="12.75">
      <c r="A138" s="1">
        <v>139</v>
      </c>
      <c r="B138" s="20">
        <v>22</v>
      </c>
      <c r="C138" s="20" t="s">
        <v>4940</v>
      </c>
      <c r="D138" s="29" t="s">
        <v>4941</v>
      </c>
      <c r="E138" s="18">
        <v>1456.7</v>
      </c>
    </row>
    <row r="139" spans="1:5" ht="12.75">
      <c r="A139" s="1">
        <v>140</v>
      </c>
      <c r="B139" s="20">
        <v>22</v>
      </c>
      <c r="C139" s="20" t="s">
        <v>4942</v>
      </c>
      <c r="D139" s="17" t="s">
        <v>4943</v>
      </c>
      <c r="E139" s="18">
        <v>343.3</v>
      </c>
    </row>
    <row r="140" spans="1:5" ht="12.75">
      <c r="A140" s="1">
        <v>141</v>
      </c>
      <c r="B140" s="20">
        <v>22</v>
      </c>
      <c r="C140" s="20" t="s">
        <v>4944</v>
      </c>
      <c r="D140" s="17" t="s">
        <v>4945</v>
      </c>
      <c r="E140" s="18">
        <v>450.2</v>
      </c>
    </row>
    <row r="141" spans="1:5" ht="12.75">
      <c r="A141" s="1">
        <v>142</v>
      </c>
      <c r="B141" s="20">
        <v>22</v>
      </c>
      <c r="C141" s="20" t="s">
        <v>4946</v>
      </c>
      <c r="D141" s="17" t="s">
        <v>4947</v>
      </c>
      <c r="E141" s="18">
        <v>648.3</v>
      </c>
    </row>
    <row r="142" spans="1:5" ht="12.75">
      <c r="A142" s="1">
        <v>143</v>
      </c>
      <c r="B142" s="20">
        <v>22</v>
      </c>
      <c r="C142" s="20" t="s">
        <v>4948</v>
      </c>
      <c r="D142" s="17" t="s">
        <v>4949</v>
      </c>
      <c r="E142" s="18">
        <v>1029.7</v>
      </c>
    </row>
    <row r="143" spans="1:4" ht="12.75">
      <c r="A143" s="1">
        <v>144</v>
      </c>
      <c r="B143" s="23">
        <v>23</v>
      </c>
      <c r="C143" s="22"/>
      <c r="D143" s="32" t="s">
        <v>4950</v>
      </c>
    </row>
    <row r="144" spans="1:5" ht="25.5">
      <c r="A144" s="1">
        <v>145</v>
      </c>
      <c r="B144" s="20">
        <v>23</v>
      </c>
      <c r="C144" s="16" t="s">
        <v>4951</v>
      </c>
      <c r="D144" s="29" t="s">
        <v>4952</v>
      </c>
      <c r="E144" s="18">
        <v>655.9</v>
      </c>
    </row>
    <row r="145" spans="1:5" ht="25.5">
      <c r="A145" s="1">
        <v>146</v>
      </c>
      <c r="B145" s="20">
        <v>23</v>
      </c>
      <c r="C145" s="16" t="s">
        <v>4953</v>
      </c>
      <c r="D145" s="29" t="s">
        <v>4954</v>
      </c>
      <c r="E145" s="18">
        <v>1204</v>
      </c>
    </row>
    <row r="146" spans="1:5" ht="12.75">
      <c r="A146" s="1">
        <v>147</v>
      </c>
      <c r="B146" s="20">
        <v>23</v>
      </c>
      <c r="C146" s="16" t="s">
        <v>4955</v>
      </c>
      <c r="D146" s="17" t="s">
        <v>4956</v>
      </c>
      <c r="E146" s="18">
        <v>527.3</v>
      </c>
    </row>
    <row r="147" spans="1:4" ht="12.75">
      <c r="A147" s="1">
        <v>148</v>
      </c>
      <c r="B147" s="2">
        <v>24</v>
      </c>
      <c r="C147" s="3"/>
      <c r="D147" s="33" t="s">
        <v>4957</v>
      </c>
    </row>
    <row r="148" spans="1:5" ht="25.5">
      <c r="A148" s="1">
        <v>150</v>
      </c>
      <c r="B148" s="15">
        <v>25</v>
      </c>
      <c r="C148" s="16" t="s">
        <v>4958</v>
      </c>
      <c r="D148" s="17" t="s">
        <v>4959</v>
      </c>
      <c r="E148" s="18">
        <v>1250</v>
      </c>
    </row>
    <row r="149" spans="1:5" ht="25.5">
      <c r="A149" s="1">
        <v>151</v>
      </c>
      <c r="B149" s="15">
        <v>25</v>
      </c>
      <c r="C149" s="16" t="s">
        <v>4960</v>
      </c>
      <c r="D149" s="17" t="s">
        <v>4961</v>
      </c>
      <c r="E149" s="18">
        <v>1667.1</v>
      </c>
    </row>
    <row r="150" spans="1:5" ht="25.5">
      <c r="A150" s="1">
        <v>152</v>
      </c>
      <c r="B150" s="15">
        <v>25</v>
      </c>
      <c r="C150" s="16" t="s">
        <v>4962</v>
      </c>
      <c r="D150" s="17" t="s">
        <v>4963</v>
      </c>
      <c r="E150" s="18">
        <v>2427.5</v>
      </c>
    </row>
    <row r="151" spans="1:5" ht="12.75">
      <c r="A151" s="1">
        <v>153</v>
      </c>
      <c r="B151" s="15">
        <v>25</v>
      </c>
      <c r="C151" s="16" t="s">
        <v>4964</v>
      </c>
      <c r="D151" s="17" t="s">
        <v>4965</v>
      </c>
      <c r="E151" s="18">
        <v>3736.7</v>
      </c>
    </row>
    <row r="152" spans="1:5" ht="12.75">
      <c r="A152" s="1">
        <v>154</v>
      </c>
      <c r="B152" s="15">
        <v>25</v>
      </c>
      <c r="C152" s="16" t="s">
        <v>4966</v>
      </c>
      <c r="D152" s="17" t="s">
        <v>4967</v>
      </c>
      <c r="E152" s="18">
        <v>4014</v>
      </c>
    </row>
    <row r="153" spans="1:5" ht="12.75">
      <c r="A153" s="1">
        <v>155</v>
      </c>
      <c r="B153" s="15">
        <v>25</v>
      </c>
      <c r="C153" s="20" t="s">
        <v>5097</v>
      </c>
      <c r="D153" s="17" t="s">
        <v>5098</v>
      </c>
      <c r="E153" s="18">
        <v>624.1</v>
      </c>
    </row>
    <row r="154" spans="1:5" ht="12.75">
      <c r="A154" s="1">
        <v>156</v>
      </c>
      <c r="B154" s="15">
        <v>25</v>
      </c>
      <c r="C154" s="20" t="s">
        <v>4968</v>
      </c>
      <c r="D154" s="17" t="s">
        <v>4969</v>
      </c>
      <c r="E154" s="18">
        <v>624.1</v>
      </c>
    </row>
    <row r="155" spans="1:5" ht="12.75">
      <c r="A155" s="1">
        <v>157</v>
      </c>
      <c r="B155" s="15">
        <v>25</v>
      </c>
      <c r="C155" s="19" t="s">
        <v>4970</v>
      </c>
      <c r="D155" s="17" t="s">
        <v>4971</v>
      </c>
      <c r="E155" s="18">
        <v>8677</v>
      </c>
    </row>
    <row r="156" spans="1:5" ht="12.75">
      <c r="A156" s="1">
        <v>158</v>
      </c>
      <c r="B156" s="15">
        <v>25</v>
      </c>
      <c r="C156" s="19" t="s">
        <v>4972</v>
      </c>
      <c r="D156" s="17" t="s">
        <v>4973</v>
      </c>
      <c r="E156" s="18">
        <v>8677</v>
      </c>
    </row>
    <row r="157" spans="1:4" ht="12.75">
      <c r="A157" s="1">
        <v>159</v>
      </c>
      <c r="B157" s="2">
        <v>27</v>
      </c>
      <c r="C157" s="3"/>
      <c r="D157" s="33" t="s">
        <v>4974</v>
      </c>
    </row>
    <row r="158" spans="1:5" ht="25.5">
      <c r="A158" s="1">
        <v>160</v>
      </c>
      <c r="B158" s="15">
        <v>27</v>
      </c>
      <c r="C158" s="16" t="s">
        <v>4975</v>
      </c>
      <c r="D158" s="17" t="s">
        <v>4976</v>
      </c>
      <c r="E158" s="18">
        <v>2565.2</v>
      </c>
    </row>
    <row r="159" spans="1:5" ht="25.5">
      <c r="A159" s="1">
        <v>161</v>
      </c>
      <c r="B159" s="15">
        <v>27</v>
      </c>
      <c r="C159" s="16" t="s">
        <v>4977</v>
      </c>
      <c r="D159" s="17" t="s">
        <v>4978</v>
      </c>
      <c r="E159" s="18">
        <v>2426.6</v>
      </c>
    </row>
    <row r="160" spans="1:5" ht="25.5">
      <c r="A160" s="1">
        <v>162</v>
      </c>
      <c r="B160" s="15">
        <v>27</v>
      </c>
      <c r="C160" s="16" t="s">
        <v>4979</v>
      </c>
      <c r="D160" s="17" t="s">
        <v>4980</v>
      </c>
      <c r="E160" s="18">
        <v>2565.2</v>
      </c>
    </row>
    <row r="161" spans="1:5" ht="25.5">
      <c r="A161" s="1">
        <v>163</v>
      </c>
      <c r="B161" s="15">
        <v>27</v>
      </c>
      <c r="C161" s="16" t="s">
        <v>4981</v>
      </c>
      <c r="D161" s="17" t="s">
        <v>4982</v>
      </c>
      <c r="E161" s="18">
        <v>2426.6</v>
      </c>
    </row>
    <row r="162" spans="1:5" ht="25.5">
      <c r="A162" s="1">
        <v>164</v>
      </c>
      <c r="B162" s="15">
        <v>27</v>
      </c>
      <c r="C162" s="16" t="s">
        <v>4983</v>
      </c>
      <c r="D162" s="17" t="s">
        <v>4984</v>
      </c>
      <c r="E162" s="18">
        <v>2565.2</v>
      </c>
    </row>
    <row r="163" spans="1:5" ht="25.5">
      <c r="A163" s="1">
        <v>165</v>
      </c>
      <c r="B163" s="15">
        <v>27</v>
      </c>
      <c r="C163" s="16" t="s">
        <v>4985</v>
      </c>
      <c r="D163" s="17" t="s">
        <v>4986</v>
      </c>
      <c r="E163" s="18">
        <v>2565.2</v>
      </c>
    </row>
    <row r="164" spans="1:5" ht="25.5">
      <c r="A164" s="1">
        <v>166</v>
      </c>
      <c r="B164" s="15">
        <v>27</v>
      </c>
      <c r="C164" s="19" t="s">
        <v>4987</v>
      </c>
      <c r="D164" s="17" t="s">
        <v>4988</v>
      </c>
      <c r="E164" s="18">
        <v>4014</v>
      </c>
    </row>
    <row r="165" spans="1:5" ht="25.5">
      <c r="A165" s="1">
        <v>167</v>
      </c>
      <c r="B165" s="15">
        <v>27</v>
      </c>
      <c r="C165" s="19" t="s">
        <v>4989</v>
      </c>
      <c r="D165" s="17" t="s">
        <v>4990</v>
      </c>
      <c r="E165" s="18">
        <v>4152.6</v>
      </c>
    </row>
    <row r="166" spans="1:5" ht="25.5">
      <c r="A166" s="1">
        <v>168</v>
      </c>
      <c r="B166" s="15">
        <v>27</v>
      </c>
      <c r="C166" s="19" t="s">
        <v>4991</v>
      </c>
      <c r="D166" s="17" t="s">
        <v>4992</v>
      </c>
      <c r="E166" s="18">
        <v>4152.6</v>
      </c>
    </row>
    <row r="167" spans="1:4" ht="12.75">
      <c r="A167" s="1">
        <v>169</v>
      </c>
      <c r="B167" s="2">
        <v>28</v>
      </c>
      <c r="C167" s="22"/>
      <c r="D167" s="33" t="s">
        <v>4993</v>
      </c>
    </row>
    <row r="168" spans="1:5" ht="25.5">
      <c r="A168" s="1">
        <v>170</v>
      </c>
      <c r="B168" s="15">
        <v>28</v>
      </c>
      <c r="C168" s="16" t="s">
        <v>4994</v>
      </c>
      <c r="D168" s="17" t="s">
        <v>4995</v>
      </c>
      <c r="E168" s="18">
        <v>2608.8</v>
      </c>
    </row>
    <row r="169" spans="1:5" ht="25.5">
      <c r="A169" s="1">
        <v>171</v>
      </c>
      <c r="B169" s="15">
        <v>28</v>
      </c>
      <c r="C169" s="16" t="s">
        <v>4996</v>
      </c>
      <c r="D169" s="17" t="s">
        <v>4997</v>
      </c>
      <c r="E169" s="18">
        <v>5493.2</v>
      </c>
    </row>
    <row r="170" spans="1:4" ht="12.75">
      <c r="A170" s="1">
        <v>172</v>
      </c>
      <c r="B170" s="23">
        <v>29</v>
      </c>
      <c r="D170" s="33" t="s">
        <v>4998</v>
      </c>
    </row>
    <row r="171" spans="1:5" ht="12.75">
      <c r="A171" s="1">
        <v>173</v>
      </c>
      <c r="B171" s="20">
        <v>29</v>
      </c>
      <c r="C171" s="16" t="s">
        <v>4999</v>
      </c>
      <c r="D171" s="17" t="s">
        <v>5000</v>
      </c>
      <c r="E171" s="18">
        <v>703.6</v>
      </c>
    </row>
    <row r="172" spans="1:5" ht="12.75">
      <c r="A172" s="1">
        <v>174</v>
      </c>
      <c r="B172" s="20">
        <v>29</v>
      </c>
      <c r="C172" s="16" t="s">
        <v>5001</v>
      </c>
      <c r="D172" s="17" t="s">
        <v>5002</v>
      </c>
      <c r="E172" s="18">
        <v>1309.8</v>
      </c>
    </row>
    <row r="173" spans="1:5" ht="12.75">
      <c r="A173" s="1">
        <v>175</v>
      </c>
      <c r="B173" s="20">
        <v>29</v>
      </c>
      <c r="C173" s="16" t="s">
        <v>5003</v>
      </c>
      <c r="D173" s="17" t="s">
        <v>5004</v>
      </c>
      <c r="E173" s="18">
        <v>297.7</v>
      </c>
    </row>
    <row r="174" spans="1:5" ht="12.75">
      <c r="A174" s="1">
        <v>176</v>
      </c>
      <c r="B174" s="20">
        <v>29</v>
      </c>
      <c r="C174" s="16" t="s">
        <v>5005</v>
      </c>
      <c r="D174" s="17" t="s">
        <v>5006</v>
      </c>
      <c r="E174" s="18">
        <v>1374.8</v>
      </c>
    </row>
    <row r="175" spans="1:5" ht="12.75">
      <c r="A175" s="1">
        <v>177</v>
      </c>
      <c r="B175" s="20">
        <v>29</v>
      </c>
      <c r="C175" s="16" t="s">
        <v>5007</v>
      </c>
      <c r="D175" s="17" t="s">
        <v>5008</v>
      </c>
      <c r="E175" s="18">
        <v>2013.4</v>
      </c>
    </row>
    <row r="176" spans="1:5" ht="12.75">
      <c r="A176" s="1">
        <v>178</v>
      </c>
      <c r="B176" s="20">
        <v>29</v>
      </c>
      <c r="C176" s="19" t="s">
        <v>5009</v>
      </c>
      <c r="D176" s="21" t="s">
        <v>5010</v>
      </c>
      <c r="E176" s="18">
        <v>746.9</v>
      </c>
    </row>
    <row r="177" spans="1:5" ht="12.75">
      <c r="A177" s="1">
        <v>179</v>
      </c>
      <c r="B177" s="20">
        <v>29</v>
      </c>
      <c r="C177" s="19" t="s">
        <v>5011</v>
      </c>
      <c r="D177" s="21" t="s">
        <v>5012</v>
      </c>
      <c r="E177" s="18">
        <v>470.9</v>
      </c>
    </row>
    <row r="178" spans="1:5" ht="12.75">
      <c r="A178" s="1">
        <v>180</v>
      </c>
      <c r="B178" s="20">
        <v>29</v>
      </c>
      <c r="C178" s="19" t="s">
        <v>5013</v>
      </c>
      <c r="D178" s="21" t="s">
        <v>5014</v>
      </c>
      <c r="E178" s="18">
        <v>994.4</v>
      </c>
    </row>
    <row r="179" spans="1:5" ht="12.75">
      <c r="A179" s="1">
        <v>181</v>
      </c>
      <c r="B179" s="20">
        <v>29</v>
      </c>
      <c r="C179" s="19" t="s">
        <v>5015</v>
      </c>
      <c r="D179" s="21" t="s">
        <v>5016</v>
      </c>
      <c r="E179" s="18">
        <v>1326</v>
      </c>
    </row>
    <row r="180" spans="1:4" ht="12.75">
      <c r="A180" s="1">
        <v>182</v>
      </c>
      <c r="B180" s="2">
        <v>30</v>
      </c>
      <c r="C180" s="34"/>
      <c r="D180" s="35" t="s">
        <v>5017</v>
      </c>
    </row>
    <row r="181" spans="1:5" ht="25.5">
      <c r="A181" s="1">
        <v>183</v>
      </c>
      <c r="B181" s="15">
        <v>30</v>
      </c>
      <c r="C181" s="16" t="s">
        <v>5018</v>
      </c>
      <c r="D181" s="17" t="s">
        <v>5019</v>
      </c>
      <c r="E181" s="18">
        <v>1518.3</v>
      </c>
    </row>
    <row r="182" spans="1:5" ht="25.5">
      <c r="A182" s="1">
        <v>184</v>
      </c>
      <c r="B182" s="15">
        <v>30</v>
      </c>
      <c r="C182" s="16" t="s">
        <v>5020</v>
      </c>
      <c r="D182" s="17" t="s">
        <v>5021</v>
      </c>
      <c r="E182" s="18">
        <v>1560.1</v>
      </c>
    </row>
    <row r="183" spans="1:5" ht="25.5">
      <c r="A183" s="1">
        <v>185</v>
      </c>
      <c r="B183" s="15">
        <v>30</v>
      </c>
      <c r="C183" s="16" t="s">
        <v>5022</v>
      </c>
      <c r="D183" s="17" t="s">
        <v>5023</v>
      </c>
      <c r="E183" s="18">
        <v>1594.7</v>
      </c>
    </row>
    <row r="184" spans="1:5" ht="25.5">
      <c r="A184" s="1">
        <v>186</v>
      </c>
      <c r="B184" s="15">
        <v>30</v>
      </c>
      <c r="C184" s="16" t="s">
        <v>5024</v>
      </c>
      <c r="D184" s="17" t="s">
        <v>5025</v>
      </c>
      <c r="E184" s="18">
        <v>203</v>
      </c>
    </row>
    <row r="185" spans="1:5" ht="25.5">
      <c r="A185" s="1">
        <v>187</v>
      </c>
      <c r="B185" s="15">
        <v>30</v>
      </c>
      <c r="C185" s="16" t="s">
        <v>5026</v>
      </c>
      <c r="D185" s="17" t="s">
        <v>5027</v>
      </c>
      <c r="E185" s="18">
        <v>2908.9</v>
      </c>
    </row>
    <row r="186" spans="1:5" ht="12.75">
      <c r="A186" s="1">
        <v>188</v>
      </c>
      <c r="B186" s="15">
        <v>30</v>
      </c>
      <c r="C186" s="16" t="s">
        <v>5028</v>
      </c>
      <c r="D186" s="17" t="s">
        <v>5029</v>
      </c>
      <c r="E186" s="18">
        <v>725.8</v>
      </c>
    </row>
    <row r="187" spans="1:5" ht="12.75">
      <c r="A187" s="1">
        <v>189</v>
      </c>
      <c r="B187" s="15">
        <v>30</v>
      </c>
      <c r="C187" s="16" t="s">
        <v>5030</v>
      </c>
      <c r="D187" s="17" t="s">
        <v>5031</v>
      </c>
      <c r="E187" s="18">
        <v>557.7</v>
      </c>
    </row>
    <row r="188" spans="1:5" ht="12.75">
      <c r="A188" s="1">
        <v>190</v>
      </c>
      <c r="B188" s="15">
        <v>30</v>
      </c>
      <c r="C188" s="16" t="s">
        <v>5032</v>
      </c>
      <c r="D188" s="17" t="s">
        <v>5033</v>
      </c>
      <c r="E188" s="18">
        <v>557.7</v>
      </c>
    </row>
    <row r="189" spans="1:5" ht="12.75">
      <c r="A189" s="1">
        <v>191</v>
      </c>
      <c r="B189" s="15">
        <v>30</v>
      </c>
      <c r="C189" s="16" t="s">
        <v>5034</v>
      </c>
      <c r="D189" s="17" t="s">
        <v>5035</v>
      </c>
      <c r="E189" s="18">
        <v>557.7</v>
      </c>
    </row>
    <row r="190" spans="1:4" ht="12.75">
      <c r="A190" s="1">
        <v>192</v>
      </c>
      <c r="B190" s="23">
        <v>31</v>
      </c>
      <c r="D190" s="14" t="s">
        <v>5036</v>
      </c>
    </row>
    <row r="191" spans="1:5" ht="12.75">
      <c r="A191" s="1">
        <v>193</v>
      </c>
      <c r="B191" s="36">
        <v>31</v>
      </c>
      <c r="C191" s="37"/>
      <c r="D191" s="38" t="s">
        <v>5037</v>
      </c>
      <c r="E191" s="39"/>
    </row>
    <row r="192" spans="1:5" ht="12.75">
      <c r="A192" s="1">
        <v>194</v>
      </c>
      <c r="B192" s="40">
        <v>31</v>
      </c>
      <c r="D192" s="41" t="s">
        <v>5038</v>
      </c>
      <c r="E192" s="42"/>
    </row>
    <row r="193" spans="1:5" ht="12.75">
      <c r="A193" s="1">
        <v>195</v>
      </c>
      <c r="B193" s="43">
        <v>31</v>
      </c>
      <c r="C193" s="44"/>
      <c r="D193" s="45" t="s">
        <v>5039</v>
      </c>
      <c r="E193" s="46"/>
    </row>
    <row r="194" spans="1:4" ht="12.75">
      <c r="A194" s="1">
        <v>196</v>
      </c>
      <c r="B194" s="2">
        <v>32</v>
      </c>
      <c r="C194" s="22"/>
      <c r="D194" s="33" t="s">
        <v>5040</v>
      </c>
    </row>
    <row r="195" spans="1:4" ht="12.75">
      <c r="A195" s="1">
        <v>197</v>
      </c>
      <c r="B195" s="2">
        <v>33</v>
      </c>
      <c r="C195" s="22"/>
      <c r="D195" s="41" t="s">
        <v>5037</v>
      </c>
    </row>
    <row r="196" spans="1:4" ht="12.75">
      <c r="A196" s="1">
        <v>198</v>
      </c>
      <c r="B196" s="2">
        <v>34</v>
      </c>
      <c r="C196" s="3"/>
      <c r="D196" s="14" t="s">
        <v>5041</v>
      </c>
    </row>
    <row r="197" spans="1:5" ht="12.75">
      <c r="A197" s="1">
        <v>199</v>
      </c>
      <c r="B197" s="15">
        <v>34</v>
      </c>
      <c r="C197" s="19" t="s">
        <v>5042</v>
      </c>
      <c r="D197" s="47" t="s">
        <v>5043</v>
      </c>
      <c r="E197" s="18">
        <v>1837.4</v>
      </c>
    </row>
    <row r="198" spans="1:5" ht="12.75">
      <c r="A198" s="1">
        <v>200</v>
      </c>
      <c r="B198" s="15">
        <v>34</v>
      </c>
      <c r="C198" s="19" t="s">
        <v>5044</v>
      </c>
      <c r="D198" s="47" t="s">
        <v>5045</v>
      </c>
      <c r="E198" s="18">
        <v>1837.4</v>
      </c>
    </row>
    <row r="199" spans="1:5" ht="12.75">
      <c r="A199" s="1">
        <v>201</v>
      </c>
      <c r="B199" s="15">
        <v>34</v>
      </c>
      <c r="C199" s="19" t="s">
        <v>5046</v>
      </c>
      <c r="D199" s="47" t="s">
        <v>5047</v>
      </c>
      <c r="E199" s="18">
        <v>2703.9</v>
      </c>
    </row>
    <row r="200" spans="1:5" ht="12.75">
      <c r="A200" s="1">
        <v>202</v>
      </c>
      <c r="B200" s="15">
        <v>34</v>
      </c>
      <c r="C200" s="19" t="s">
        <v>5048</v>
      </c>
      <c r="D200" s="47" t="s">
        <v>5049</v>
      </c>
      <c r="E200" s="18">
        <v>2703.9</v>
      </c>
    </row>
    <row r="201" spans="1:5" ht="12.75">
      <c r="A201" s="1">
        <v>203</v>
      </c>
      <c r="B201" s="15">
        <v>34</v>
      </c>
      <c r="C201" s="19" t="s">
        <v>5050</v>
      </c>
      <c r="D201" s="30" t="s">
        <v>5051</v>
      </c>
      <c r="E201" s="18">
        <v>4090.4</v>
      </c>
    </row>
    <row r="202" spans="1:5" ht="12.75">
      <c r="A202" s="1">
        <v>204</v>
      </c>
      <c r="B202" s="15">
        <v>34</v>
      </c>
      <c r="C202" s="19" t="s">
        <v>5052</v>
      </c>
      <c r="D202" s="30" t="s">
        <v>5053</v>
      </c>
      <c r="E202" s="18">
        <v>4090.4</v>
      </c>
    </row>
    <row r="203" spans="1:5" ht="25.5">
      <c r="A203" s="1">
        <v>205</v>
      </c>
      <c r="B203" s="15">
        <v>35</v>
      </c>
      <c r="C203" s="20" t="s">
        <v>5054</v>
      </c>
      <c r="D203" s="17" t="s">
        <v>5055</v>
      </c>
      <c r="E203" s="18">
        <v>1906.6</v>
      </c>
    </row>
    <row r="204" spans="1:5" ht="12.75">
      <c r="A204" s="1">
        <v>206</v>
      </c>
      <c r="B204" s="15">
        <v>35</v>
      </c>
      <c r="C204" s="20" t="s">
        <v>5056</v>
      </c>
      <c r="D204" s="17" t="s">
        <v>5057</v>
      </c>
      <c r="E204" s="18">
        <v>1906.6</v>
      </c>
    </row>
    <row r="205" spans="1:5" ht="12.75">
      <c r="A205" s="1">
        <v>207</v>
      </c>
      <c r="B205" s="15">
        <v>35</v>
      </c>
      <c r="C205" s="20" t="s">
        <v>5058</v>
      </c>
      <c r="D205" s="17" t="s">
        <v>5059</v>
      </c>
      <c r="E205" s="18">
        <v>1906.6</v>
      </c>
    </row>
    <row r="206" spans="1:5" ht="12.75">
      <c r="A206" s="1">
        <v>208</v>
      </c>
      <c r="B206" s="15">
        <v>35</v>
      </c>
      <c r="C206" s="20" t="s">
        <v>5060</v>
      </c>
      <c r="D206" s="17" t="s">
        <v>4700</v>
      </c>
      <c r="E206" s="18">
        <v>2045.2</v>
      </c>
    </row>
    <row r="207" spans="1:5" ht="12.75">
      <c r="A207" s="1">
        <v>209</v>
      </c>
      <c r="B207" s="15">
        <v>35</v>
      </c>
      <c r="C207" s="20" t="s">
        <v>4701</v>
      </c>
      <c r="D207" s="17" t="s">
        <v>4702</v>
      </c>
      <c r="E207" s="18">
        <v>2045.2</v>
      </c>
    </row>
    <row r="208" spans="1:5" ht="12.75">
      <c r="A208" s="1">
        <v>210</v>
      </c>
      <c r="B208" s="15">
        <v>35</v>
      </c>
      <c r="C208" s="20" t="s">
        <v>4703</v>
      </c>
      <c r="D208" s="17" t="s">
        <v>4704</v>
      </c>
      <c r="E208" s="18">
        <v>2045.2</v>
      </c>
    </row>
    <row r="209" spans="1:5" ht="12.75">
      <c r="A209" s="1">
        <v>211</v>
      </c>
      <c r="B209" s="15">
        <v>35</v>
      </c>
      <c r="C209" s="19" t="s">
        <v>4705</v>
      </c>
      <c r="D209" s="47" t="s">
        <v>4706</v>
      </c>
      <c r="E209" s="18">
        <v>1490.6</v>
      </c>
    </row>
    <row r="210" spans="1:5" ht="12.75">
      <c r="A210" s="1">
        <v>212</v>
      </c>
      <c r="B210" s="15">
        <v>35</v>
      </c>
      <c r="C210" s="19" t="s">
        <v>4707</v>
      </c>
      <c r="D210" s="47" t="s">
        <v>4708</v>
      </c>
      <c r="E210" s="18">
        <v>1490.6</v>
      </c>
    </row>
    <row r="211" spans="1:5" ht="12.75">
      <c r="A211" s="1">
        <v>213</v>
      </c>
      <c r="B211" s="15">
        <v>35</v>
      </c>
      <c r="C211" s="48" t="s">
        <v>4709</v>
      </c>
      <c r="D211" s="49" t="s">
        <v>4710</v>
      </c>
      <c r="E211" s="18">
        <v>1795.6</v>
      </c>
    </row>
    <row r="212" spans="1:4" ht="12.75">
      <c r="A212" s="1">
        <v>214</v>
      </c>
      <c r="B212" s="2">
        <v>36</v>
      </c>
      <c r="C212" s="22"/>
      <c r="D212" s="14" t="s">
        <v>4711</v>
      </c>
    </row>
    <row r="213" spans="1:5" ht="12.75">
      <c r="A213" s="1">
        <v>215</v>
      </c>
      <c r="B213" s="15">
        <v>36</v>
      </c>
      <c r="C213" s="20" t="s">
        <v>4712</v>
      </c>
      <c r="D213" s="17" t="s">
        <v>4713</v>
      </c>
      <c r="E213" s="18">
        <v>1820.1</v>
      </c>
    </row>
    <row r="214" spans="1:5" ht="12.75">
      <c r="A214" s="1">
        <v>216</v>
      </c>
      <c r="B214" s="15">
        <v>36</v>
      </c>
      <c r="C214" s="20" t="s">
        <v>4714</v>
      </c>
      <c r="D214" s="17" t="s">
        <v>4715</v>
      </c>
      <c r="E214" s="18">
        <v>1820.1</v>
      </c>
    </row>
    <row r="215" spans="1:5" ht="12.75">
      <c r="A215" s="1">
        <v>217</v>
      </c>
      <c r="B215" s="15">
        <v>36</v>
      </c>
      <c r="C215" s="20" t="s">
        <v>4716</v>
      </c>
      <c r="D215" s="17" t="s">
        <v>4717</v>
      </c>
      <c r="E215" s="18">
        <v>1820.1</v>
      </c>
    </row>
    <row r="216" spans="1:5" ht="12.75">
      <c r="A216" s="1">
        <v>218</v>
      </c>
      <c r="B216" s="15">
        <v>36</v>
      </c>
      <c r="C216" s="20" t="s">
        <v>4718</v>
      </c>
      <c r="D216" s="17" t="s">
        <v>4719</v>
      </c>
      <c r="E216" s="18">
        <v>1820.1</v>
      </c>
    </row>
    <row r="217" spans="1:5" ht="12.75">
      <c r="A217" s="1">
        <v>219</v>
      </c>
      <c r="B217" s="15">
        <v>36</v>
      </c>
      <c r="C217" s="20" t="s">
        <v>4720</v>
      </c>
      <c r="D217" s="17" t="s">
        <v>4721</v>
      </c>
      <c r="E217" s="18">
        <v>1820.1</v>
      </c>
    </row>
    <row r="218" spans="1:5" ht="12.75">
      <c r="A218" s="1">
        <v>220</v>
      </c>
      <c r="B218" s="15">
        <v>36</v>
      </c>
      <c r="C218" s="20" t="s">
        <v>4722</v>
      </c>
      <c r="D218" s="17" t="s">
        <v>4723</v>
      </c>
      <c r="E218" s="18">
        <v>1820.1</v>
      </c>
    </row>
    <row r="219" spans="1:5" ht="25.5">
      <c r="A219" s="1">
        <v>221</v>
      </c>
      <c r="B219" s="15">
        <v>36</v>
      </c>
      <c r="C219" s="20" t="s">
        <v>4724</v>
      </c>
      <c r="D219" s="17" t="s">
        <v>4725</v>
      </c>
      <c r="E219" s="18">
        <v>1965.7</v>
      </c>
    </row>
    <row r="220" spans="1:5" ht="25.5">
      <c r="A220" s="1">
        <v>222</v>
      </c>
      <c r="B220" s="15">
        <v>36</v>
      </c>
      <c r="C220" s="20" t="s">
        <v>4726</v>
      </c>
      <c r="D220" s="17" t="s">
        <v>4727</v>
      </c>
      <c r="E220" s="18">
        <v>1965.7</v>
      </c>
    </row>
    <row r="221" spans="1:5" ht="12.75">
      <c r="A221" s="1">
        <v>223</v>
      </c>
      <c r="B221" s="15">
        <v>36</v>
      </c>
      <c r="C221" s="20" t="s">
        <v>4728</v>
      </c>
      <c r="D221" s="17" t="s">
        <v>4729</v>
      </c>
      <c r="E221" s="18">
        <v>1965.7</v>
      </c>
    </row>
    <row r="222" spans="1:5" ht="12.75">
      <c r="A222" s="1">
        <v>224</v>
      </c>
      <c r="B222" s="15">
        <v>36</v>
      </c>
      <c r="C222" s="20" t="s">
        <v>4730</v>
      </c>
      <c r="D222" s="17" t="s">
        <v>4731</v>
      </c>
      <c r="E222" s="18">
        <v>1965.7</v>
      </c>
    </row>
    <row r="223" spans="1:5" ht="12.75">
      <c r="A223" s="1">
        <v>225</v>
      </c>
      <c r="B223" s="15">
        <v>36</v>
      </c>
      <c r="C223" s="20" t="s">
        <v>4732</v>
      </c>
      <c r="D223" s="17" t="s">
        <v>4733</v>
      </c>
      <c r="E223" s="18">
        <v>1965.7</v>
      </c>
    </row>
    <row r="224" spans="1:5" ht="12.75">
      <c r="A224" s="1">
        <v>226</v>
      </c>
      <c r="B224" s="15">
        <v>36</v>
      </c>
      <c r="C224" s="20" t="s">
        <v>4734</v>
      </c>
      <c r="D224" s="17" t="s">
        <v>4735</v>
      </c>
      <c r="E224" s="18">
        <v>1965.7</v>
      </c>
    </row>
    <row r="225" spans="1:4" ht="12.75">
      <c r="A225" s="1">
        <v>227</v>
      </c>
      <c r="B225" s="2">
        <v>36</v>
      </c>
      <c r="C225" s="3"/>
      <c r="D225" s="35" t="s">
        <v>4736</v>
      </c>
    </row>
    <row r="226" spans="1:5" ht="12.75">
      <c r="A226" s="1">
        <v>228</v>
      </c>
      <c r="B226" s="15">
        <v>36</v>
      </c>
      <c r="C226" s="16" t="s">
        <v>4737</v>
      </c>
      <c r="D226" s="17" t="s">
        <v>4738</v>
      </c>
      <c r="E226" s="18">
        <v>1523.8</v>
      </c>
    </row>
    <row r="227" spans="1:5" ht="12.75">
      <c r="A227" s="1">
        <v>229</v>
      </c>
      <c r="B227" s="15">
        <v>36</v>
      </c>
      <c r="C227" s="16" t="s">
        <v>4739</v>
      </c>
      <c r="D227" s="17" t="s">
        <v>4740</v>
      </c>
      <c r="E227" s="18">
        <v>1523.8</v>
      </c>
    </row>
    <row r="228" spans="1:5" ht="12.75">
      <c r="A228" s="1">
        <v>230</v>
      </c>
      <c r="B228" s="15">
        <v>36</v>
      </c>
      <c r="C228" s="16" t="s">
        <v>4741</v>
      </c>
      <c r="D228" s="17" t="s">
        <v>4742</v>
      </c>
      <c r="E228" s="18">
        <v>1523.8</v>
      </c>
    </row>
    <row r="229" spans="1:5" ht="12.75">
      <c r="A229" s="1">
        <v>231</v>
      </c>
      <c r="B229" s="15">
        <v>36</v>
      </c>
      <c r="C229" s="16" t="s">
        <v>4743</v>
      </c>
      <c r="D229" s="17" t="s">
        <v>4744</v>
      </c>
      <c r="E229" s="18">
        <v>1523.8</v>
      </c>
    </row>
    <row r="230" spans="1:4" ht="12.75">
      <c r="A230" s="1">
        <v>232</v>
      </c>
      <c r="B230" s="2">
        <v>37</v>
      </c>
      <c r="C230" s="22"/>
      <c r="D230" s="35" t="s">
        <v>4745</v>
      </c>
    </row>
    <row r="231" spans="1:5" ht="25.5">
      <c r="A231" s="1">
        <v>233</v>
      </c>
      <c r="B231" s="15">
        <v>37</v>
      </c>
      <c r="C231" s="19" t="s">
        <v>4746</v>
      </c>
      <c r="D231" s="17" t="s">
        <v>4747</v>
      </c>
      <c r="E231" s="18">
        <v>1698.7</v>
      </c>
    </row>
    <row r="232" spans="1:5" ht="12.75">
      <c r="A232" s="1">
        <v>234</v>
      </c>
      <c r="B232" s="15">
        <v>37</v>
      </c>
      <c r="C232" s="19" t="s">
        <v>4748</v>
      </c>
      <c r="D232" s="17" t="s">
        <v>4749</v>
      </c>
      <c r="E232" s="18">
        <v>1698.7</v>
      </c>
    </row>
    <row r="233" spans="1:5" ht="25.5">
      <c r="A233" s="1">
        <v>235</v>
      </c>
      <c r="B233" s="15">
        <v>37</v>
      </c>
      <c r="C233" s="19" t="s">
        <v>4750</v>
      </c>
      <c r="D233" s="17" t="s">
        <v>4751</v>
      </c>
      <c r="E233" s="18">
        <v>1698.7</v>
      </c>
    </row>
    <row r="234" spans="1:5" ht="12.75">
      <c r="A234" s="1">
        <v>236</v>
      </c>
      <c r="B234" s="15">
        <v>37</v>
      </c>
      <c r="C234" s="19" t="s">
        <v>4752</v>
      </c>
      <c r="D234" s="17" t="s">
        <v>4753</v>
      </c>
      <c r="E234" s="18">
        <v>1698.7</v>
      </c>
    </row>
    <row r="235" spans="1:4" ht="12.75">
      <c r="A235" s="1">
        <v>237</v>
      </c>
      <c r="B235" s="2">
        <v>37</v>
      </c>
      <c r="C235" s="26"/>
      <c r="D235" s="35" t="s">
        <v>4754</v>
      </c>
    </row>
    <row r="236" spans="1:5" ht="12.75">
      <c r="A236" s="1">
        <v>238</v>
      </c>
      <c r="B236" s="15">
        <v>37</v>
      </c>
      <c r="C236" s="20" t="s">
        <v>4755</v>
      </c>
      <c r="D236" s="17" t="s">
        <v>4756</v>
      </c>
      <c r="E236" s="18">
        <v>2010.6</v>
      </c>
    </row>
    <row r="237" spans="1:5" ht="12.75">
      <c r="A237" s="1">
        <v>239</v>
      </c>
      <c r="B237" s="15">
        <v>37</v>
      </c>
      <c r="C237" s="20" t="s">
        <v>4757</v>
      </c>
      <c r="D237" s="17" t="s">
        <v>4758</v>
      </c>
      <c r="E237" s="18">
        <v>2010.6</v>
      </c>
    </row>
    <row r="238" spans="1:5" ht="12.75">
      <c r="A238" s="1">
        <v>240</v>
      </c>
      <c r="B238" s="15">
        <v>37</v>
      </c>
      <c r="C238" s="20" t="s">
        <v>4759</v>
      </c>
      <c r="D238" s="17" t="s">
        <v>4760</v>
      </c>
      <c r="E238" s="18">
        <v>2010.6</v>
      </c>
    </row>
    <row r="239" spans="1:5" ht="12.75">
      <c r="A239" s="1">
        <v>241</v>
      </c>
      <c r="B239" s="15">
        <v>37</v>
      </c>
      <c r="C239" s="20" t="s">
        <v>4761</v>
      </c>
      <c r="D239" s="17" t="s">
        <v>4762</v>
      </c>
      <c r="E239" s="18">
        <v>2010.6</v>
      </c>
    </row>
    <row r="240" spans="1:5" ht="12.75">
      <c r="A240" s="1">
        <v>242</v>
      </c>
      <c r="B240" s="15">
        <v>37</v>
      </c>
      <c r="C240" s="20" t="s">
        <v>4763</v>
      </c>
      <c r="D240" s="17" t="s">
        <v>4764</v>
      </c>
      <c r="E240" s="18">
        <v>2010.6</v>
      </c>
    </row>
    <row r="241" spans="1:5" ht="12.75">
      <c r="A241" s="1">
        <v>243</v>
      </c>
      <c r="B241" s="15">
        <v>37</v>
      </c>
      <c r="C241" s="20" t="s">
        <v>4765</v>
      </c>
      <c r="D241" s="17" t="s">
        <v>4766</v>
      </c>
      <c r="E241" s="18">
        <v>2010.6</v>
      </c>
    </row>
    <row r="242" spans="1:4" ht="12.75">
      <c r="A242" s="1">
        <v>244</v>
      </c>
      <c r="B242" s="2">
        <v>38</v>
      </c>
      <c r="C242" s="50"/>
      <c r="D242" s="35" t="s">
        <v>4767</v>
      </c>
    </row>
    <row r="243" spans="1:5" ht="12.75">
      <c r="A243" s="1">
        <v>245</v>
      </c>
      <c r="B243" s="15">
        <v>38</v>
      </c>
      <c r="C243" s="19" t="s">
        <v>4768</v>
      </c>
      <c r="D243" s="17" t="s">
        <v>4769</v>
      </c>
      <c r="E243" s="18">
        <v>3332.9</v>
      </c>
    </row>
    <row r="244" spans="1:5" ht="12.75">
      <c r="A244" s="1">
        <v>246</v>
      </c>
      <c r="B244" s="15">
        <v>38</v>
      </c>
      <c r="C244" s="19" t="s">
        <v>4770</v>
      </c>
      <c r="D244" s="17" t="s">
        <v>4771</v>
      </c>
      <c r="E244" s="18">
        <v>3332.9</v>
      </c>
    </row>
    <row r="245" spans="1:5" ht="12.75">
      <c r="A245" s="1">
        <v>247</v>
      </c>
      <c r="B245" s="15">
        <v>38</v>
      </c>
      <c r="C245" s="19" t="s">
        <v>4772</v>
      </c>
      <c r="D245" s="17" t="s">
        <v>4773</v>
      </c>
      <c r="E245" s="18">
        <v>3332.9</v>
      </c>
    </row>
    <row r="246" spans="1:5" ht="12.75">
      <c r="A246" s="1">
        <v>248</v>
      </c>
      <c r="B246" s="15">
        <v>38</v>
      </c>
      <c r="C246" s="19" t="s">
        <v>4774</v>
      </c>
      <c r="D246" s="17" t="s">
        <v>4775</v>
      </c>
      <c r="E246" s="18">
        <v>3332.9</v>
      </c>
    </row>
    <row r="247" spans="1:4" ht="12.75">
      <c r="A247" s="1">
        <v>249</v>
      </c>
      <c r="B247" s="2">
        <v>38</v>
      </c>
      <c r="C247" s="51"/>
      <c r="D247" s="35" t="s">
        <v>4776</v>
      </c>
    </row>
    <row r="248" spans="1:5" ht="12.75">
      <c r="A248" s="1">
        <v>250</v>
      </c>
      <c r="B248" s="15">
        <v>38</v>
      </c>
      <c r="C248" s="19" t="s">
        <v>4777</v>
      </c>
      <c r="D248" s="17" t="s">
        <v>4778</v>
      </c>
      <c r="E248" s="18">
        <v>751.3</v>
      </c>
    </row>
    <row r="249" spans="1:5" ht="12.75">
      <c r="A249" s="1">
        <v>251</v>
      </c>
      <c r="B249" s="15">
        <v>38</v>
      </c>
      <c r="C249" s="19" t="s">
        <v>4779</v>
      </c>
      <c r="D249" s="17" t="s">
        <v>4780</v>
      </c>
      <c r="E249" s="18">
        <v>751.3</v>
      </c>
    </row>
    <row r="250" spans="1:5" ht="12.75">
      <c r="A250" s="1">
        <v>252</v>
      </c>
      <c r="B250" s="15">
        <v>38</v>
      </c>
      <c r="C250" s="16" t="s">
        <v>4781</v>
      </c>
      <c r="D250" s="49" t="s">
        <v>4782</v>
      </c>
      <c r="E250" s="18">
        <v>1656.9</v>
      </c>
    </row>
    <row r="251" spans="1:5" ht="12.75">
      <c r="A251" s="1">
        <v>253</v>
      </c>
      <c r="B251" s="15">
        <v>38</v>
      </c>
      <c r="C251" s="20" t="s">
        <v>4783</v>
      </c>
      <c r="D251" s="49" t="s">
        <v>4784</v>
      </c>
      <c r="E251" s="18">
        <v>1656.9</v>
      </c>
    </row>
    <row r="252" spans="1:4" ht="12.75">
      <c r="A252" s="1">
        <v>254</v>
      </c>
      <c r="B252" s="2">
        <v>39</v>
      </c>
      <c r="C252" s="22"/>
      <c r="D252" s="35" t="s">
        <v>4785</v>
      </c>
    </row>
    <row r="253" spans="1:5" ht="12.75">
      <c r="A253" s="1">
        <v>255</v>
      </c>
      <c r="B253" s="15">
        <v>39</v>
      </c>
      <c r="C253" s="20" t="s">
        <v>4786</v>
      </c>
      <c r="D253" s="17" t="s">
        <v>4787</v>
      </c>
      <c r="E253" s="18">
        <v>142</v>
      </c>
    </row>
    <row r="254" spans="1:5" ht="12.75">
      <c r="A254" s="1">
        <v>256</v>
      </c>
      <c r="B254" s="15">
        <v>39</v>
      </c>
      <c r="C254" s="20" t="s">
        <v>4788</v>
      </c>
      <c r="D254" s="17" t="s">
        <v>4789</v>
      </c>
      <c r="E254" s="18">
        <v>261.7</v>
      </c>
    </row>
    <row r="255" spans="1:5" ht="12.75">
      <c r="A255" s="1">
        <v>257</v>
      </c>
      <c r="B255" s="15">
        <v>39</v>
      </c>
      <c r="C255" s="20" t="s">
        <v>4790</v>
      </c>
      <c r="D255" s="17" t="s">
        <v>4791</v>
      </c>
      <c r="E255" s="18">
        <v>49.7</v>
      </c>
    </row>
    <row r="256" spans="1:5" ht="12.75">
      <c r="A256" s="1">
        <v>258</v>
      </c>
      <c r="B256" s="15">
        <v>39</v>
      </c>
      <c r="C256" s="20" t="s">
        <v>4792</v>
      </c>
      <c r="D256" s="17" t="s">
        <v>4793</v>
      </c>
      <c r="E256" s="18">
        <v>69.4</v>
      </c>
    </row>
    <row r="257" spans="1:5" ht="12.75">
      <c r="A257" s="1">
        <v>259</v>
      </c>
      <c r="B257" s="15">
        <v>39</v>
      </c>
      <c r="C257" s="20" t="s">
        <v>4794</v>
      </c>
      <c r="D257" s="17" t="s">
        <v>4795</v>
      </c>
      <c r="E257" s="18">
        <v>149.1</v>
      </c>
    </row>
    <row r="258" spans="1:4" ht="12.75">
      <c r="A258" s="1">
        <v>260</v>
      </c>
      <c r="B258" s="2">
        <v>39</v>
      </c>
      <c r="C258" s="22"/>
      <c r="D258" s="35" t="s">
        <v>4796</v>
      </c>
    </row>
    <row r="259" spans="1:5" ht="12.75">
      <c r="A259" s="1">
        <v>261</v>
      </c>
      <c r="B259" s="15">
        <v>39</v>
      </c>
      <c r="C259" s="19" t="s">
        <v>4797</v>
      </c>
      <c r="D259" s="17" t="s">
        <v>4798</v>
      </c>
      <c r="E259" s="18">
        <v>243.2</v>
      </c>
    </row>
    <row r="260" spans="1:5" ht="12.75">
      <c r="A260" s="1">
        <v>262</v>
      </c>
      <c r="B260" s="15">
        <v>39</v>
      </c>
      <c r="C260" s="16" t="s">
        <v>4799</v>
      </c>
      <c r="D260" s="17" t="s">
        <v>4800</v>
      </c>
      <c r="E260" s="18">
        <v>405.2</v>
      </c>
    </row>
    <row r="261" spans="1:5" ht="12.75">
      <c r="A261" s="1">
        <v>263</v>
      </c>
      <c r="B261" s="15">
        <v>39</v>
      </c>
      <c r="C261" s="16" t="s">
        <v>4801</v>
      </c>
      <c r="D261" s="17" t="s">
        <v>4802</v>
      </c>
      <c r="E261" s="18">
        <v>810.2</v>
      </c>
    </row>
    <row r="262" spans="1:5" ht="12.75">
      <c r="A262" s="1">
        <v>264</v>
      </c>
      <c r="B262" s="15">
        <v>39</v>
      </c>
      <c r="C262" s="16" t="s">
        <v>4803</v>
      </c>
      <c r="D262" s="17" t="s">
        <v>4804</v>
      </c>
      <c r="E262" s="18">
        <v>371.2</v>
      </c>
    </row>
    <row r="263" spans="1:5" ht="12.75">
      <c r="A263" s="1">
        <v>265</v>
      </c>
      <c r="B263" s="15">
        <v>39</v>
      </c>
      <c r="C263" s="16" t="s">
        <v>4805</v>
      </c>
      <c r="D263" s="17" t="s">
        <v>4806</v>
      </c>
      <c r="E263" s="18">
        <v>618.8</v>
      </c>
    </row>
    <row r="264" spans="1:5" ht="12.75">
      <c r="A264" s="1">
        <v>266</v>
      </c>
      <c r="B264" s="15">
        <v>39</v>
      </c>
      <c r="C264" s="16" t="s">
        <v>4807</v>
      </c>
      <c r="D264" s="17" t="s">
        <v>4808</v>
      </c>
      <c r="E264" s="18">
        <v>1237.9</v>
      </c>
    </row>
    <row r="265" spans="1:5" ht="12.75">
      <c r="A265" s="1">
        <v>267</v>
      </c>
      <c r="B265" s="15">
        <v>39</v>
      </c>
      <c r="C265" s="16" t="s">
        <v>4809</v>
      </c>
      <c r="D265" s="17" t="s">
        <v>4810</v>
      </c>
      <c r="E265" s="18">
        <v>564.3</v>
      </c>
    </row>
    <row r="266" spans="1:5" ht="12.75">
      <c r="A266" s="1">
        <v>268</v>
      </c>
      <c r="B266" s="15">
        <v>39</v>
      </c>
      <c r="C266" s="16" t="s">
        <v>4811</v>
      </c>
      <c r="D266" s="17" t="s">
        <v>4812</v>
      </c>
      <c r="E266" s="18">
        <v>971.6</v>
      </c>
    </row>
    <row r="267" spans="1:5" ht="12.75">
      <c r="A267" s="1">
        <v>269</v>
      </c>
      <c r="B267" s="15">
        <v>39</v>
      </c>
      <c r="C267" s="16" t="s">
        <v>4813</v>
      </c>
      <c r="D267" s="17" t="s">
        <v>4814</v>
      </c>
      <c r="E267" s="18">
        <v>1938.8</v>
      </c>
    </row>
    <row r="268" spans="1:4" ht="12.75">
      <c r="A268" s="1">
        <v>270</v>
      </c>
      <c r="B268" s="2">
        <v>39</v>
      </c>
      <c r="C268" s="22"/>
      <c r="D268" s="35" t="s">
        <v>4815</v>
      </c>
    </row>
    <row r="269" spans="1:5" ht="12.75">
      <c r="A269" s="1">
        <v>271</v>
      </c>
      <c r="B269" s="15">
        <v>39</v>
      </c>
      <c r="C269" s="19" t="s">
        <v>4816</v>
      </c>
      <c r="D269" s="21" t="s">
        <v>4817</v>
      </c>
      <c r="E269" s="18">
        <v>37.8</v>
      </c>
    </row>
    <row r="270" spans="1:5" ht="12.75">
      <c r="A270" s="1">
        <v>272</v>
      </c>
      <c r="B270" s="15">
        <v>39</v>
      </c>
      <c r="C270" s="19" t="s">
        <v>4818</v>
      </c>
      <c r="D270" s="21" t="s">
        <v>4819</v>
      </c>
      <c r="E270" s="18">
        <v>63.6</v>
      </c>
    </row>
    <row r="271" spans="1:5" ht="12.75">
      <c r="A271" s="1">
        <v>273</v>
      </c>
      <c r="B271" s="15">
        <v>39</v>
      </c>
      <c r="C271" s="19" t="s">
        <v>4820</v>
      </c>
      <c r="D271" s="21" t="s">
        <v>4821</v>
      </c>
      <c r="E271" s="18">
        <v>104.6</v>
      </c>
    </row>
    <row r="272" spans="1:5" ht="12.75">
      <c r="A272" s="1">
        <v>274</v>
      </c>
      <c r="B272" s="15">
        <v>39</v>
      </c>
      <c r="C272" s="20" t="s">
        <v>4822</v>
      </c>
      <c r="D272" s="17" t="s">
        <v>4823</v>
      </c>
      <c r="E272" s="18">
        <v>64.2</v>
      </c>
    </row>
    <row r="273" spans="1:4" ht="12.75">
      <c r="A273" s="1">
        <v>275</v>
      </c>
      <c r="B273" s="2">
        <v>40</v>
      </c>
      <c r="C273" s="22"/>
      <c r="D273" s="35" t="s">
        <v>4824</v>
      </c>
    </row>
    <row r="274" spans="1:5" ht="12.75">
      <c r="A274" s="1">
        <v>277</v>
      </c>
      <c r="B274" s="20">
        <v>41</v>
      </c>
      <c r="C274" s="20" t="s">
        <v>4825</v>
      </c>
      <c r="D274" s="17" t="s">
        <v>4826</v>
      </c>
      <c r="E274" s="18">
        <v>378.6</v>
      </c>
    </row>
    <row r="275" spans="1:5" ht="12.75">
      <c r="A275" s="1">
        <v>278</v>
      </c>
      <c r="B275" s="20">
        <v>41</v>
      </c>
      <c r="C275" s="19" t="s">
        <v>4827</v>
      </c>
      <c r="D275" s="17" t="s">
        <v>4828</v>
      </c>
      <c r="E275" s="18">
        <v>34.6</v>
      </c>
    </row>
    <row r="276" spans="1:5" ht="25.5">
      <c r="A276" s="1">
        <v>279</v>
      </c>
      <c r="B276" s="20">
        <v>41</v>
      </c>
      <c r="C276" s="19" t="s">
        <v>5190</v>
      </c>
      <c r="D276" s="17" t="s">
        <v>4829</v>
      </c>
      <c r="E276" s="18">
        <v>29.4</v>
      </c>
    </row>
    <row r="277" spans="1:5" ht="25.5">
      <c r="A277" s="1">
        <v>280</v>
      </c>
      <c r="B277" s="20">
        <v>41</v>
      </c>
      <c r="C277" s="19" t="s">
        <v>5192</v>
      </c>
      <c r="D277" s="17" t="s">
        <v>4830</v>
      </c>
      <c r="E277" s="18">
        <v>29.4</v>
      </c>
    </row>
    <row r="278" spans="1:5" ht="12.75">
      <c r="A278" s="1">
        <v>281</v>
      </c>
      <c r="B278" s="20">
        <v>41</v>
      </c>
      <c r="C278" s="19" t="s">
        <v>4831</v>
      </c>
      <c r="D278" s="17" t="s">
        <v>4832</v>
      </c>
      <c r="E278" s="18">
        <v>84.4</v>
      </c>
    </row>
    <row r="279" spans="1:5" ht="12.75">
      <c r="A279" s="1">
        <v>282</v>
      </c>
      <c r="B279" s="20">
        <v>41</v>
      </c>
      <c r="C279" s="19" t="s">
        <v>4833</v>
      </c>
      <c r="D279" s="17" t="s">
        <v>4834</v>
      </c>
      <c r="E279" s="18">
        <v>68.1</v>
      </c>
    </row>
    <row r="280" spans="1:5" ht="12.75">
      <c r="A280" s="1">
        <v>283</v>
      </c>
      <c r="B280" s="20">
        <v>41</v>
      </c>
      <c r="C280" s="19" t="s">
        <v>4835</v>
      </c>
      <c r="D280" s="17" t="s">
        <v>4836</v>
      </c>
      <c r="E280" s="18">
        <v>68.5</v>
      </c>
    </row>
    <row r="281" spans="1:5" ht="12.75">
      <c r="A281" s="1">
        <v>284</v>
      </c>
      <c r="B281" s="20">
        <v>41</v>
      </c>
      <c r="C281" s="19" t="s">
        <v>4837</v>
      </c>
      <c r="D281" s="17" t="s">
        <v>4838</v>
      </c>
      <c r="E281" s="18">
        <v>84.7</v>
      </c>
    </row>
    <row r="282" spans="1:5" ht="12.75">
      <c r="A282" s="1">
        <v>285</v>
      </c>
      <c r="B282" s="20">
        <v>41</v>
      </c>
      <c r="C282" s="19" t="s">
        <v>4839</v>
      </c>
      <c r="D282" s="17" t="s">
        <v>4840</v>
      </c>
      <c r="E282" s="18">
        <v>217.5</v>
      </c>
    </row>
    <row r="283" spans="1:5" ht="12.75">
      <c r="A283" s="1">
        <v>286</v>
      </c>
      <c r="B283" s="20">
        <v>41</v>
      </c>
      <c r="C283" s="19" t="s">
        <v>4841</v>
      </c>
      <c r="D283" s="21" t="s">
        <v>4842</v>
      </c>
      <c r="E283" s="18">
        <v>206.8</v>
      </c>
    </row>
    <row r="284" spans="1:5" ht="12.75">
      <c r="A284" s="1">
        <v>287</v>
      </c>
      <c r="B284" s="20">
        <v>41</v>
      </c>
      <c r="C284" s="19" t="s">
        <v>4843</v>
      </c>
      <c r="D284" s="21" t="s">
        <v>4844</v>
      </c>
      <c r="E284" s="18">
        <v>149.4</v>
      </c>
    </row>
    <row r="285" spans="1:5" ht="12.75">
      <c r="A285" s="1">
        <v>288</v>
      </c>
      <c r="B285" s="20">
        <v>41</v>
      </c>
      <c r="C285" s="19" t="s">
        <v>4845</v>
      </c>
      <c r="D285" s="21" t="s">
        <v>4846</v>
      </c>
      <c r="E285" s="18">
        <v>147.6</v>
      </c>
    </row>
    <row r="286" spans="1:5" ht="12.75">
      <c r="A286" s="1">
        <v>289</v>
      </c>
      <c r="B286" s="20">
        <v>41</v>
      </c>
      <c r="C286" s="19" t="s">
        <v>4847</v>
      </c>
      <c r="D286" s="21" t="s">
        <v>4848</v>
      </c>
      <c r="E286" s="18">
        <v>206.8</v>
      </c>
    </row>
    <row r="287" spans="1:5" ht="12.75">
      <c r="A287" s="1">
        <v>290</v>
      </c>
      <c r="B287" s="20">
        <v>41</v>
      </c>
      <c r="C287" s="19" t="s">
        <v>4849</v>
      </c>
      <c r="D287" s="21" t="s">
        <v>4850</v>
      </c>
      <c r="E287" s="18">
        <v>466.4</v>
      </c>
    </row>
    <row r="288" spans="1:5" ht="12.75">
      <c r="A288" s="1">
        <v>291</v>
      </c>
      <c r="B288" s="20">
        <v>41</v>
      </c>
      <c r="C288" s="20" t="s">
        <v>4851</v>
      </c>
      <c r="D288" s="17" t="s">
        <v>4852</v>
      </c>
      <c r="E288" s="18">
        <v>191.6</v>
      </c>
    </row>
    <row r="289" spans="1:5" ht="12.75">
      <c r="A289" s="1">
        <v>292</v>
      </c>
      <c r="B289" s="20">
        <v>41</v>
      </c>
      <c r="C289" s="20" t="s">
        <v>5160</v>
      </c>
      <c r="D289" s="21" t="s">
        <v>5161</v>
      </c>
      <c r="E289" s="18">
        <v>270.4</v>
      </c>
    </row>
    <row r="290" spans="1:5" ht="12.75">
      <c r="A290" s="1">
        <v>293</v>
      </c>
      <c r="B290" s="20">
        <v>41</v>
      </c>
      <c r="C290" s="20" t="s">
        <v>5162</v>
      </c>
      <c r="D290" s="21" t="s">
        <v>5163</v>
      </c>
      <c r="E290" s="18">
        <v>400.7</v>
      </c>
    </row>
    <row r="291" spans="1:5" ht="12.75">
      <c r="A291" s="1">
        <v>294</v>
      </c>
      <c r="B291" s="20">
        <v>41</v>
      </c>
      <c r="C291" s="20" t="s">
        <v>5164</v>
      </c>
      <c r="D291" s="21" t="s">
        <v>5165</v>
      </c>
      <c r="E291" s="18">
        <v>137.3</v>
      </c>
    </row>
    <row r="292" spans="1:5" ht="12.75">
      <c r="A292" s="1">
        <v>295</v>
      </c>
      <c r="B292" s="20">
        <v>41</v>
      </c>
      <c r="C292" s="19" t="s">
        <v>5168</v>
      </c>
      <c r="D292" s="17" t="s">
        <v>5169</v>
      </c>
      <c r="E292" s="18">
        <v>173.6</v>
      </c>
    </row>
    <row r="293" spans="1:4" ht="25.5">
      <c r="A293" s="1">
        <v>296</v>
      </c>
      <c r="B293" s="2">
        <v>43</v>
      </c>
      <c r="C293" s="22"/>
      <c r="D293" s="35" t="s">
        <v>4853</v>
      </c>
    </row>
    <row r="294" spans="1:5" ht="25.5">
      <c r="A294" s="1">
        <v>297</v>
      </c>
      <c r="B294" s="15">
        <v>43</v>
      </c>
      <c r="C294" s="19" t="s">
        <v>4854</v>
      </c>
      <c r="D294" s="17" t="s">
        <v>4855</v>
      </c>
      <c r="E294" s="18">
        <v>380.3</v>
      </c>
    </row>
    <row r="295" spans="1:5" ht="12.75">
      <c r="A295" s="1">
        <v>298</v>
      </c>
      <c r="B295" s="15">
        <v>43</v>
      </c>
      <c r="C295" s="19" t="s">
        <v>4856</v>
      </c>
      <c r="D295" s="17" t="s">
        <v>4857</v>
      </c>
      <c r="E295" s="18">
        <v>390.7</v>
      </c>
    </row>
    <row r="296" spans="1:5" ht="12.75">
      <c r="A296" s="1">
        <v>299</v>
      </c>
      <c r="B296" s="15">
        <v>43</v>
      </c>
      <c r="C296" s="19" t="s">
        <v>4858</v>
      </c>
      <c r="D296" s="17" t="s">
        <v>4859</v>
      </c>
      <c r="E296" s="18">
        <v>589.5</v>
      </c>
    </row>
    <row r="297" spans="1:5" ht="12.75">
      <c r="A297" s="1">
        <v>300</v>
      </c>
      <c r="B297" s="15">
        <v>43</v>
      </c>
      <c r="C297" s="19" t="s">
        <v>4860</v>
      </c>
      <c r="D297" s="17" t="s">
        <v>4861</v>
      </c>
      <c r="E297" s="18">
        <v>419.4</v>
      </c>
    </row>
    <row r="298" spans="1:5" ht="12.75">
      <c r="A298" s="1">
        <v>301</v>
      </c>
      <c r="B298" s="15">
        <v>43</v>
      </c>
      <c r="C298" s="19" t="s">
        <v>4862</v>
      </c>
      <c r="D298" s="17" t="s">
        <v>4863</v>
      </c>
      <c r="E298" s="18">
        <v>617.2</v>
      </c>
    </row>
    <row r="299" spans="1:5" ht="25.5">
      <c r="A299" s="1">
        <v>302</v>
      </c>
      <c r="B299" s="15">
        <v>43</v>
      </c>
      <c r="C299" s="16" t="s">
        <v>4864</v>
      </c>
      <c r="D299" s="17" t="s">
        <v>4865</v>
      </c>
      <c r="E299" s="18">
        <v>414.6</v>
      </c>
    </row>
    <row r="300" spans="1:5" ht="25.5">
      <c r="A300" s="1">
        <v>303</v>
      </c>
      <c r="B300" s="15">
        <v>43</v>
      </c>
      <c r="C300" s="16" t="s">
        <v>4866</v>
      </c>
      <c r="D300" s="17" t="s">
        <v>4867</v>
      </c>
      <c r="E300" s="18">
        <v>466.1</v>
      </c>
    </row>
    <row r="301" spans="1:5" ht="25.5">
      <c r="A301" s="1">
        <v>304</v>
      </c>
      <c r="B301" s="15">
        <v>43</v>
      </c>
      <c r="C301" s="20" t="s">
        <v>4868</v>
      </c>
      <c r="D301" s="17" t="s">
        <v>4869</v>
      </c>
      <c r="E301" s="18">
        <v>484.8</v>
      </c>
    </row>
    <row r="302" spans="1:5" ht="25.5">
      <c r="A302" s="1">
        <v>305</v>
      </c>
      <c r="B302" s="15">
        <v>43</v>
      </c>
      <c r="C302" s="16" t="s">
        <v>4870</v>
      </c>
      <c r="D302" s="17" t="s">
        <v>4871</v>
      </c>
      <c r="E302" s="18">
        <v>414.6</v>
      </c>
    </row>
    <row r="303" spans="1:5" ht="25.5">
      <c r="A303" s="1">
        <v>306</v>
      </c>
      <c r="B303" s="15">
        <v>43</v>
      </c>
      <c r="C303" s="16" t="s">
        <v>4872</v>
      </c>
      <c r="D303" s="17" t="s">
        <v>4873</v>
      </c>
      <c r="E303" s="18">
        <v>466.1</v>
      </c>
    </row>
    <row r="304" spans="1:5" ht="25.5">
      <c r="A304" s="1">
        <v>307</v>
      </c>
      <c r="B304" s="15">
        <v>43</v>
      </c>
      <c r="C304" s="20" t="s">
        <v>4874</v>
      </c>
      <c r="D304" s="17" t="s">
        <v>4875</v>
      </c>
      <c r="E304" s="18">
        <v>484.8</v>
      </c>
    </row>
    <row r="305" spans="1:5" ht="25.5">
      <c r="A305" s="1">
        <v>308</v>
      </c>
      <c r="B305" s="15">
        <v>43</v>
      </c>
      <c r="C305" s="20"/>
      <c r="D305" s="17" t="s">
        <v>4876</v>
      </c>
      <c r="E305" s="18"/>
    </row>
    <row r="306" spans="1:5" ht="12.75">
      <c r="A306" s="1">
        <v>309</v>
      </c>
      <c r="B306" s="15">
        <v>43</v>
      </c>
      <c r="C306" s="20" t="s">
        <v>4877</v>
      </c>
      <c r="D306" s="17" t="s">
        <v>4878</v>
      </c>
      <c r="E306" s="18">
        <v>383.1</v>
      </c>
    </row>
    <row r="307" spans="1:4" ht="12.75">
      <c r="A307" s="1">
        <v>310</v>
      </c>
      <c r="B307" s="2">
        <v>44</v>
      </c>
      <c r="C307" s="22"/>
      <c r="D307" s="35" t="s">
        <v>4879</v>
      </c>
    </row>
    <row r="308" spans="1:4" ht="12.75">
      <c r="A308" s="1">
        <v>311</v>
      </c>
      <c r="B308" s="2">
        <v>44</v>
      </c>
      <c r="C308" s="3"/>
      <c r="D308" s="35" t="s">
        <v>4880</v>
      </c>
    </row>
    <row r="309" spans="1:5" ht="25.5">
      <c r="A309" s="1">
        <v>312</v>
      </c>
      <c r="B309" s="15">
        <v>44</v>
      </c>
      <c r="C309" s="16" t="s">
        <v>4881</v>
      </c>
      <c r="D309" s="17" t="s">
        <v>4509</v>
      </c>
      <c r="E309" s="18">
        <v>332.6</v>
      </c>
    </row>
    <row r="310" spans="1:5" ht="25.5">
      <c r="A310" s="1">
        <v>313</v>
      </c>
      <c r="B310" s="15">
        <v>44</v>
      </c>
      <c r="C310" s="16" t="s">
        <v>4510</v>
      </c>
      <c r="D310" s="17" t="s">
        <v>4511</v>
      </c>
      <c r="E310" s="18">
        <v>332.6</v>
      </c>
    </row>
    <row r="311" spans="1:5" ht="25.5">
      <c r="A311" s="1">
        <v>314</v>
      </c>
      <c r="B311" s="15">
        <v>44</v>
      </c>
      <c r="C311" s="16" t="s">
        <v>4512</v>
      </c>
      <c r="D311" s="17" t="s">
        <v>4513</v>
      </c>
      <c r="E311" s="18">
        <v>369.3</v>
      </c>
    </row>
    <row r="312" spans="1:5" ht="25.5">
      <c r="A312" s="1">
        <v>315</v>
      </c>
      <c r="B312" s="15">
        <v>44</v>
      </c>
      <c r="C312" s="16" t="s">
        <v>4514</v>
      </c>
      <c r="D312" s="17" t="s">
        <v>4515</v>
      </c>
      <c r="E312" s="18">
        <v>369.3</v>
      </c>
    </row>
    <row r="313" spans="1:5" ht="25.5">
      <c r="A313" s="1">
        <v>316</v>
      </c>
      <c r="B313" s="15">
        <v>44</v>
      </c>
      <c r="C313" s="16" t="s">
        <v>4516</v>
      </c>
      <c r="D313" s="17" t="s">
        <v>4517</v>
      </c>
      <c r="E313" s="18">
        <v>392.4</v>
      </c>
    </row>
    <row r="314" spans="1:5" ht="25.5">
      <c r="A314" s="1">
        <v>317</v>
      </c>
      <c r="B314" s="15">
        <v>44</v>
      </c>
      <c r="C314" s="16" t="s">
        <v>4518</v>
      </c>
      <c r="D314" s="17" t="s">
        <v>4519</v>
      </c>
      <c r="E314" s="18">
        <v>332.6</v>
      </c>
    </row>
    <row r="315" spans="1:5" ht="25.5">
      <c r="A315" s="1">
        <v>318</v>
      </c>
      <c r="B315" s="15">
        <v>44</v>
      </c>
      <c r="C315" s="16" t="s">
        <v>4520</v>
      </c>
      <c r="D315" s="17" t="s">
        <v>4521</v>
      </c>
      <c r="E315" s="18">
        <v>332.6</v>
      </c>
    </row>
    <row r="316" spans="1:5" ht="25.5">
      <c r="A316" s="1">
        <v>319</v>
      </c>
      <c r="B316" s="15">
        <v>44</v>
      </c>
      <c r="C316" s="16" t="s">
        <v>4522</v>
      </c>
      <c r="D316" s="17" t="s">
        <v>4523</v>
      </c>
      <c r="E316" s="18">
        <v>369.3</v>
      </c>
    </row>
    <row r="317" spans="1:5" ht="25.5">
      <c r="A317" s="1">
        <v>320</v>
      </c>
      <c r="B317" s="15">
        <v>44</v>
      </c>
      <c r="C317" s="16" t="s">
        <v>4524</v>
      </c>
      <c r="D317" s="17" t="s">
        <v>4525</v>
      </c>
      <c r="E317" s="18">
        <v>369.3</v>
      </c>
    </row>
    <row r="318" spans="1:5" ht="25.5">
      <c r="A318" s="1">
        <v>321</v>
      </c>
      <c r="B318" s="15">
        <v>44</v>
      </c>
      <c r="C318" s="16" t="s">
        <v>4526</v>
      </c>
      <c r="D318" s="17" t="s">
        <v>4527</v>
      </c>
      <c r="E318" s="18">
        <v>392.4</v>
      </c>
    </row>
    <row r="319" spans="1:5" ht="12.75">
      <c r="A319" s="1">
        <v>322</v>
      </c>
      <c r="B319" s="15">
        <v>44</v>
      </c>
      <c r="C319" s="20" t="s">
        <v>4528</v>
      </c>
      <c r="D319" s="17" t="s">
        <v>4529</v>
      </c>
      <c r="E319" s="18">
        <v>81.9</v>
      </c>
    </row>
    <row r="320" spans="1:5" ht="12.75">
      <c r="A320" s="1">
        <v>323</v>
      </c>
      <c r="B320" s="15">
        <v>44</v>
      </c>
      <c r="C320" s="20" t="s">
        <v>4530</v>
      </c>
      <c r="D320" s="17" t="s">
        <v>4531</v>
      </c>
      <c r="E320" s="18">
        <v>81.9</v>
      </c>
    </row>
    <row r="321" spans="1:5" ht="25.5">
      <c r="A321" s="1">
        <v>324</v>
      </c>
      <c r="B321" s="15">
        <v>44</v>
      </c>
      <c r="C321" s="16" t="s">
        <v>4532</v>
      </c>
      <c r="D321" s="17" t="s">
        <v>4533</v>
      </c>
      <c r="E321" s="18">
        <v>414.6</v>
      </c>
    </row>
    <row r="322" spans="1:5" ht="25.5">
      <c r="A322" s="1">
        <v>325</v>
      </c>
      <c r="B322" s="15">
        <v>44</v>
      </c>
      <c r="C322" s="16" t="s">
        <v>4864</v>
      </c>
      <c r="D322" s="17" t="s">
        <v>4534</v>
      </c>
      <c r="E322" s="18">
        <v>414.6</v>
      </c>
    </row>
    <row r="323" spans="1:5" ht="25.5">
      <c r="A323" s="1">
        <v>326</v>
      </c>
      <c r="B323" s="15">
        <v>44</v>
      </c>
      <c r="C323" s="16" t="s">
        <v>4535</v>
      </c>
      <c r="D323" s="17" t="s">
        <v>4536</v>
      </c>
      <c r="E323" s="18">
        <v>466.1</v>
      </c>
    </row>
    <row r="324" spans="1:5" ht="25.5">
      <c r="A324" s="1">
        <v>327</v>
      </c>
      <c r="B324" s="15">
        <v>44</v>
      </c>
      <c r="C324" s="16" t="s">
        <v>4866</v>
      </c>
      <c r="D324" s="17" t="s">
        <v>4537</v>
      </c>
      <c r="E324" s="18">
        <v>466.1</v>
      </c>
    </row>
    <row r="325" spans="1:5" ht="25.5">
      <c r="A325" s="1">
        <v>328</v>
      </c>
      <c r="B325" s="15">
        <v>44</v>
      </c>
      <c r="C325" s="16" t="s">
        <v>4868</v>
      </c>
      <c r="D325" s="17" t="s">
        <v>4538</v>
      </c>
      <c r="E325" s="18">
        <v>484.8</v>
      </c>
    </row>
    <row r="326" spans="1:5" ht="25.5">
      <c r="A326" s="1">
        <v>329</v>
      </c>
      <c r="B326" s="15">
        <v>44</v>
      </c>
      <c r="C326" s="16" t="s">
        <v>4539</v>
      </c>
      <c r="D326" s="17" t="s">
        <v>4540</v>
      </c>
      <c r="E326" s="18">
        <v>414.6</v>
      </c>
    </row>
    <row r="327" spans="1:5" ht="25.5">
      <c r="A327" s="1">
        <v>330</v>
      </c>
      <c r="B327" s="15">
        <v>44</v>
      </c>
      <c r="C327" s="16" t="s">
        <v>4870</v>
      </c>
      <c r="D327" s="17" t="s">
        <v>4541</v>
      </c>
      <c r="E327" s="18">
        <v>414.6</v>
      </c>
    </row>
    <row r="328" spans="1:5" ht="25.5">
      <c r="A328" s="1">
        <v>331</v>
      </c>
      <c r="B328" s="15">
        <v>44</v>
      </c>
      <c r="C328" s="16" t="s">
        <v>4542</v>
      </c>
      <c r="D328" s="17" t="s">
        <v>4543</v>
      </c>
      <c r="E328" s="18">
        <v>466.1</v>
      </c>
    </row>
    <row r="329" spans="1:5" ht="25.5">
      <c r="A329" s="1">
        <v>332</v>
      </c>
      <c r="B329" s="15">
        <v>44</v>
      </c>
      <c r="C329" s="16" t="s">
        <v>4872</v>
      </c>
      <c r="D329" s="17" t="s">
        <v>4544</v>
      </c>
      <c r="E329" s="18">
        <v>466.1</v>
      </c>
    </row>
    <row r="330" spans="1:5" ht="25.5">
      <c r="A330" s="1">
        <v>333</v>
      </c>
      <c r="B330" s="15">
        <v>44</v>
      </c>
      <c r="C330" s="16" t="s">
        <v>4874</v>
      </c>
      <c r="D330" s="17" t="s">
        <v>4545</v>
      </c>
      <c r="E330" s="18">
        <v>484.8</v>
      </c>
    </row>
    <row r="331" spans="1:5" ht="25.5">
      <c r="A331" s="1">
        <v>334</v>
      </c>
      <c r="B331" s="15">
        <v>44</v>
      </c>
      <c r="C331" s="19" t="s">
        <v>4546</v>
      </c>
      <c r="D331" s="17" t="s">
        <v>4547</v>
      </c>
      <c r="E331" s="18">
        <v>892.8</v>
      </c>
    </row>
    <row r="332" spans="1:5" ht="25.5">
      <c r="A332" s="1">
        <v>335</v>
      </c>
      <c r="B332" s="15">
        <v>44</v>
      </c>
      <c r="C332" s="19" t="s">
        <v>4548</v>
      </c>
      <c r="D332" s="17" t="s">
        <v>4549</v>
      </c>
      <c r="E332" s="18">
        <v>892.8</v>
      </c>
    </row>
    <row r="333" spans="1:5" ht="25.5">
      <c r="A333" s="1">
        <v>336</v>
      </c>
      <c r="B333" s="15">
        <v>44</v>
      </c>
      <c r="C333" s="19" t="s">
        <v>4550</v>
      </c>
      <c r="D333" s="17" t="s">
        <v>4551</v>
      </c>
      <c r="E333" s="18">
        <v>892.8</v>
      </c>
    </row>
    <row r="334" spans="1:5" ht="25.5">
      <c r="A334" s="1">
        <v>337</v>
      </c>
      <c r="B334" s="15">
        <v>44</v>
      </c>
      <c r="C334" s="19" t="s">
        <v>4552</v>
      </c>
      <c r="D334" s="17" t="s">
        <v>4553</v>
      </c>
      <c r="E334" s="18">
        <v>892.8</v>
      </c>
    </row>
    <row r="335" spans="1:5" ht="25.5">
      <c r="A335" s="1">
        <v>338</v>
      </c>
      <c r="B335" s="15">
        <v>44</v>
      </c>
      <c r="C335" s="19" t="s">
        <v>4554</v>
      </c>
      <c r="D335" s="17" t="s">
        <v>4555</v>
      </c>
      <c r="E335" s="18">
        <v>965</v>
      </c>
    </row>
    <row r="336" spans="1:5" ht="12.75">
      <c r="A336" s="1">
        <v>339</v>
      </c>
      <c r="B336" s="15">
        <v>44</v>
      </c>
      <c r="C336" s="20" t="s">
        <v>4556</v>
      </c>
      <c r="D336" s="17" t="s">
        <v>4557</v>
      </c>
      <c r="E336" s="18">
        <v>65.3</v>
      </c>
    </row>
    <row r="337" spans="1:4" ht="12.75">
      <c r="A337" s="1">
        <v>340</v>
      </c>
      <c r="B337" s="2">
        <v>45</v>
      </c>
      <c r="C337" s="22"/>
      <c r="D337" s="35" t="s">
        <v>4558</v>
      </c>
    </row>
    <row r="338" spans="1:5" ht="12.75">
      <c r="A338" s="1">
        <v>341</v>
      </c>
      <c r="B338" s="15">
        <v>45</v>
      </c>
      <c r="C338" s="19" t="s">
        <v>4559</v>
      </c>
      <c r="D338" s="17" t="s">
        <v>4560</v>
      </c>
      <c r="E338" s="18">
        <v>306.7</v>
      </c>
    </row>
    <row r="339" spans="1:5" ht="12.75">
      <c r="A339" s="1">
        <v>342</v>
      </c>
      <c r="B339" s="15">
        <v>45</v>
      </c>
      <c r="C339" s="19" t="s">
        <v>4561</v>
      </c>
      <c r="D339" s="17" t="s">
        <v>4562</v>
      </c>
      <c r="E339" s="18">
        <v>344</v>
      </c>
    </row>
    <row r="340" spans="1:5" ht="12.75">
      <c r="A340" s="1">
        <v>343</v>
      </c>
      <c r="B340" s="15">
        <v>45</v>
      </c>
      <c r="C340" s="19" t="s">
        <v>4563</v>
      </c>
      <c r="D340" s="17" t="s">
        <v>4564</v>
      </c>
      <c r="E340" s="18">
        <v>367.9</v>
      </c>
    </row>
    <row r="341" spans="1:5" ht="12.75">
      <c r="A341" s="1">
        <v>344</v>
      </c>
      <c r="B341" s="15">
        <v>45</v>
      </c>
      <c r="C341" s="19" t="s">
        <v>4565</v>
      </c>
      <c r="D341" s="17" t="s">
        <v>4566</v>
      </c>
      <c r="E341" s="18">
        <v>512.4</v>
      </c>
    </row>
    <row r="342" spans="1:5" ht="12.75">
      <c r="A342" s="1">
        <v>345</v>
      </c>
      <c r="B342" s="15">
        <v>45</v>
      </c>
      <c r="C342" s="19" t="s">
        <v>4567</v>
      </c>
      <c r="D342" s="17" t="s">
        <v>4568</v>
      </c>
      <c r="E342" s="18">
        <v>558.8</v>
      </c>
    </row>
    <row r="343" spans="1:5" ht="12.75">
      <c r="A343" s="1">
        <v>346</v>
      </c>
      <c r="B343" s="15">
        <v>45</v>
      </c>
      <c r="C343" s="19" t="s">
        <v>4569</v>
      </c>
      <c r="D343" s="21" t="s">
        <v>4570</v>
      </c>
      <c r="E343" s="18">
        <v>50.8</v>
      </c>
    </row>
    <row r="344" spans="1:5" ht="12.75">
      <c r="A344" s="1">
        <v>347</v>
      </c>
      <c r="B344" s="15">
        <v>45</v>
      </c>
      <c r="C344" s="19" t="s">
        <v>4571</v>
      </c>
      <c r="D344" s="21" t="s">
        <v>4572</v>
      </c>
      <c r="E344" s="18">
        <v>62.9</v>
      </c>
    </row>
    <row r="345" spans="1:5" ht="12.75">
      <c r="A345" s="1">
        <v>348</v>
      </c>
      <c r="B345" s="15">
        <v>45</v>
      </c>
      <c r="C345" s="19" t="s">
        <v>4573</v>
      </c>
      <c r="D345" s="21" t="s">
        <v>4574</v>
      </c>
      <c r="E345" s="18">
        <v>197.8</v>
      </c>
    </row>
    <row r="346" spans="1:5" ht="12.75">
      <c r="A346" s="1">
        <v>349</v>
      </c>
      <c r="B346" s="15">
        <v>45</v>
      </c>
      <c r="C346" s="20" t="s">
        <v>4575</v>
      </c>
      <c r="D346" s="17" t="s">
        <v>4576</v>
      </c>
      <c r="E346" s="18">
        <v>10.4</v>
      </c>
    </row>
    <row r="347" spans="1:5" ht="12.75">
      <c r="A347" s="1">
        <v>350</v>
      </c>
      <c r="B347" s="15">
        <v>45</v>
      </c>
      <c r="C347" s="20" t="s">
        <v>4577</v>
      </c>
      <c r="D347" s="17" t="s">
        <v>4578</v>
      </c>
      <c r="E347" s="18">
        <v>12.1</v>
      </c>
    </row>
    <row r="348" spans="1:5" ht="12.75">
      <c r="A348" s="1">
        <v>351</v>
      </c>
      <c r="B348" s="15">
        <v>45</v>
      </c>
      <c r="C348" s="20" t="s">
        <v>4579</v>
      </c>
      <c r="D348" s="17" t="s">
        <v>4580</v>
      </c>
      <c r="E348" s="18">
        <v>28</v>
      </c>
    </row>
    <row r="349" spans="1:5" ht="12.75">
      <c r="A349" s="1">
        <v>352</v>
      </c>
      <c r="B349" s="15">
        <v>45</v>
      </c>
      <c r="C349" s="20" t="s">
        <v>4581</v>
      </c>
      <c r="D349" s="17" t="s">
        <v>4582</v>
      </c>
      <c r="E349" s="18">
        <v>22.5</v>
      </c>
    </row>
    <row r="350" spans="1:4" ht="12.75">
      <c r="A350" s="1">
        <v>353</v>
      </c>
      <c r="B350" s="2">
        <v>46</v>
      </c>
      <c r="C350" s="22"/>
      <c r="D350" s="35" t="s">
        <v>4583</v>
      </c>
    </row>
    <row r="351" spans="1:5" ht="12.75">
      <c r="A351" s="1">
        <v>354</v>
      </c>
      <c r="B351" s="15">
        <v>46</v>
      </c>
      <c r="C351" s="19" t="s">
        <v>4584</v>
      </c>
      <c r="D351" s="17" t="s">
        <v>4585</v>
      </c>
      <c r="E351" s="18">
        <v>1872</v>
      </c>
    </row>
    <row r="352" spans="1:5" ht="12.75">
      <c r="A352" s="1">
        <v>355</v>
      </c>
      <c r="B352" s="15">
        <v>46</v>
      </c>
      <c r="C352" s="19" t="s">
        <v>4586</v>
      </c>
      <c r="D352" s="17" t="s">
        <v>4587</v>
      </c>
      <c r="E352" s="18">
        <v>2599.8</v>
      </c>
    </row>
    <row r="353" spans="1:5" ht="12.75">
      <c r="A353" s="1">
        <v>356</v>
      </c>
      <c r="B353" s="15">
        <v>46</v>
      </c>
      <c r="C353" s="19" t="s">
        <v>4588</v>
      </c>
      <c r="D353" s="17" t="s">
        <v>4589</v>
      </c>
      <c r="E353" s="18">
        <v>2738.5</v>
      </c>
    </row>
    <row r="354" spans="1:5" ht="12.75">
      <c r="A354" s="1">
        <v>357</v>
      </c>
      <c r="B354" s="15">
        <v>46</v>
      </c>
      <c r="C354" s="19" t="s">
        <v>4590</v>
      </c>
      <c r="D354" s="17" t="s">
        <v>4591</v>
      </c>
      <c r="E354" s="18">
        <v>2010.6</v>
      </c>
    </row>
    <row r="355" spans="1:5" ht="12.75">
      <c r="A355" s="1">
        <v>358</v>
      </c>
      <c r="B355" s="15">
        <v>46</v>
      </c>
      <c r="C355" s="19" t="s">
        <v>4592</v>
      </c>
      <c r="D355" s="17" t="s">
        <v>4593</v>
      </c>
      <c r="E355" s="18">
        <v>2149.3</v>
      </c>
    </row>
    <row r="356" spans="1:5" ht="12.75">
      <c r="A356" s="1">
        <v>359</v>
      </c>
      <c r="B356" s="15">
        <v>46</v>
      </c>
      <c r="C356" s="19" t="s">
        <v>4594</v>
      </c>
      <c r="D356" s="17" t="s">
        <v>4595</v>
      </c>
      <c r="E356" s="18">
        <v>2343.3</v>
      </c>
    </row>
    <row r="357" spans="1:5" ht="12.75">
      <c r="A357" s="1">
        <v>360</v>
      </c>
      <c r="B357" s="15">
        <v>46</v>
      </c>
      <c r="C357" s="19" t="s">
        <v>4596</v>
      </c>
      <c r="D357" s="17" t="s">
        <v>4597</v>
      </c>
      <c r="E357" s="18">
        <v>3598</v>
      </c>
    </row>
    <row r="358" spans="1:5" ht="12.75">
      <c r="A358" s="1">
        <v>361</v>
      </c>
      <c r="B358" s="15">
        <v>46</v>
      </c>
      <c r="C358" s="19" t="s">
        <v>4598</v>
      </c>
      <c r="D358" s="17" t="s">
        <v>4599</v>
      </c>
      <c r="E358" s="18">
        <v>3736.7</v>
      </c>
    </row>
    <row r="359" spans="1:5" ht="12.75">
      <c r="A359" s="1">
        <v>362</v>
      </c>
      <c r="B359" s="15">
        <v>46</v>
      </c>
      <c r="C359" s="19" t="s">
        <v>4600</v>
      </c>
      <c r="D359" s="17" t="s">
        <v>4601</v>
      </c>
      <c r="E359" s="18">
        <v>3875.3</v>
      </c>
    </row>
    <row r="360" spans="1:5" ht="12.75">
      <c r="A360" s="1">
        <v>363</v>
      </c>
      <c r="B360" s="15">
        <v>46</v>
      </c>
      <c r="C360" s="19" t="s">
        <v>4602</v>
      </c>
      <c r="D360" s="17" t="s">
        <v>4603</v>
      </c>
      <c r="E360" s="18">
        <v>516.6</v>
      </c>
    </row>
    <row r="361" spans="1:5" ht="25.5">
      <c r="A361" s="1">
        <v>364</v>
      </c>
      <c r="B361" s="15">
        <v>46</v>
      </c>
      <c r="C361" s="19" t="s">
        <v>4604</v>
      </c>
      <c r="D361" s="17" t="s">
        <v>4605</v>
      </c>
      <c r="E361" s="18">
        <v>575.7</v>
      </c>
    </row>
    <row r="362" spans="1:5" ht="12.75">
      <c r="A362" s="1">
        <v>365</v>
      </c>
      <c r="B362" s="15">
        <v>46</v>
      </c>
      <c r="C362" s="16" t="s">
        <v>5066</v>
      </c>
      <c r="D362" s="17" t="s">
        <v>4606</v>
      </c>
      <c r="E362" s="18"/>
    </row>
    <row r="363" spans="1:5" ht="12.75">
      <c r="A363" s="1">
        <v>366</v>
      </c>
      <c r="B363" s="15">
        <v>46</v>
      </c>
      <c r="C363" s="19" t="s">
        <v>4607</v>
      </c>
      <c r="D363" s="17" t="s">
        <v>4608</v>
      </c>
      <c r="E363" s="18">
        <v>412.5</v>
      </c>
    </row>
    <row r="364" spans="1:4" ht="12.75">
      <c r="A364" s="1">
        <v>367</v>
      </c>
      <c r="B364" s="2">
        <v>47</v>
      </c>
      <c r="C364" s="22"/>
      <c r="D364" s="35" t="s">
        <v>4609</v>
      </c>
    </row>
    <row r="365" spans="1:5" ht="12.75">
      <c r="A365" s="1">
        <v>368</v>
      </c>
      <c r="B365" s="15">
        <v>47</v>
      </c>
      <c r="C365" s="19" t="s">
        <v>4610</v>
      </c>
      <c r="D365" s="52" t="s">
        <v>4611</v>
      </c>
      <c r="E365" s="18">
        <v>11.7</v>
      </c>
    </row>
    <row r="366" spans="1:5" ht="12.75">
      <c r="A366" s="1">
        <v>369</v>
      </c>
      <c r="B366" s="15">
        <v>47</v>
      </c>
      <c r="C366" s="19"/>
      <c r="D366" s="52" t="s">
        <v>4612</v>
      </c>
      <c r="E366" s="18"/>
    </row>
    <row r="367" spans="1:5" ht="12.75">
      <c r="A367" s="1">
        <v>370</v>
      </c>
      <c r="B367" s="15">
        <v>47</v>
      </c>
      <c r="C367" s="19" t="s">
        <v>4613</v>
      </c>
      <c r="D367" s="52" t="s">
        <v>4614</v>
      </c>
      <c r="E367" s="18">
        <v>14.1</v>
      </c>
    </row>
    <row r="368" spans="1:5" ht="12.75">
      <c r="A368" s="1">
        <v>371</v>
      </c>
      <c r="B368" s="15">
        <v>47</v>
      </c>
      <c r="C368" s="19"/>
      <c r="D368" s="17" t="s">
        <v>4615</v>
      </c>
      <c r="E368" s="18"/>
    </row>
    <row r="369" spans="1:5" ht="12.75">
      <c r="A369" s="1">
        <v>372</v>
      </c>
      <c r="B369" s="15">
        <v>47</v>
      </c>
      <c r="C369" s="19" t="s">
        <v>4616</v>
      </c>
      <c r="D369" s="17" t="s">
        <v>4617</v>
      </c>
      <c r="E369" s="18">
        <v>42.2</v>
      </c>
    </row>
    <row r="370" spans="1:5" ht="12.75">
      <c r="A370" s="1">
        <v>373</v>
      </c>
      <c r="B370" s="15">
        <v>47</v>
      </c>
      <c r="C370" s="19" t="s">
        <v>4618</v>
      </c>
      <c r="D370" s="17" t="s">
        <v>4619</v>
      </c>
      <c r="E370" s="18">
        <v>244.5</v>
      </c>
    </row>
    <row r="371" spans="1:5" ht="12.75">
      <c r="A371" s="1">
        <v>374</v>
      </c>
      <c r="B371" s="15">
        <v>47</v>
      </c>
      <c r="C371" s="19" t="s">
        <v>4620</v>
      </c>
      <c r="D371" s="17" t="s">
        <v>4621</v>
      </c>
      <c r="E371" s="18">
        <v>178.8</v>
      </c>
    </row>
    <row r="372" spans="1:5" ht="12.75">
      <c r="A372" s="1">
        <v>375</v>
      </c>
      <c r="B372" s="15">
        <v>47</v>
      </c>
      <c r="C372" s="19" t="s">
        <v>4622</v>
      </c>
      <c r="D372" s="17" t="s">
        <v>4623</v>
      </c>
      <c r="E372" s="18">
        <v>264.5</v>
      </c>
    </row>
    <row r="373" spans="1:5" ht="12.75">
      <c r="A373" s="1">
        <v>376</v>
      </c>
      <c r="B373" s="15">
        <v>47</v>
      </c>
      <c r="C373" s="19" t="s">
        <v>4624</v>
      </c>
      <c r="D373" s="17" t="s">
        <v>4625</v>
      </c>
      <c r="E373" s="18">
        <v>421.5</v>
      </c>
    </row>
    <row r="374" spans="1:5" ht="25.5">
      <c r="A374" s="1">
        <v>377</v>
      </c>
      <c r="B374" s="15">
        <v>47</v>
      </c>
      <c r="C374" s="19" t="s">
        <v>4626</v>
      </c>
      <c r="D374" s="17" t="s">
        <v>4627</v>
      </c>
      <c r="E374" s="18">
        <v>275.9</v>
      </c>
    </row>
    <row r="375" spans="1:5" ht="12.75">
      <c r="A375" s="1">
        <v>378</v>
      </c>
      <c r="B375" s="15">
        <v>47</v>
      </c>
      <c r="C375" s="16" t="s">
        <v>5066</v>
      </c>
      <c r="D375" s="17" t="s">
        <v>4628</v>
      </c>
      <c r="E375" s="18"/>
    </row>
    <row r="376" spans="1:5" ht="12.75">
      <c r="A376" s="1">
        <v>379</v>
      </c>
      <c r="B376" s="15">
        <v>47</v>
      </c>
      <c r="C376" s="19" t="s">
        <v>4629</v>
      </c>
      <c r="D376" s="17" t="s">
        <v>4630</v>
      </c>
      <c r="E376" s="18">
        <v>87.5</v>
      </c>
    </row>
    <row r="377" spans="1:5" ht="12.75">
      <c r="A377" s="1">
        <v>380</v>
      </c>
      <c r="B377" s="15">
        <v>47</v>
      </c>
      <c r="C377" s="19" t="s">
        <v>4631</v>
      </c>
      <c r="D377" s="17" t="s">
        <v>4632</v>
      </c>
      <c r="E377" s="18">
        <v>65.3</v>
      </c>
    </row>
    <row r="378" spans="1:5" ht="12.75">
      <c r="A378" s="1">
        <v>381</v>
      </c>
      <c r="B378" s="15">
        <v>47</v>
      </c>
      <c r="C378" s="19" t="s">
        <v>4633</v>
      </c>
      <c r="D378" s="17" t="s">
        <v>4634</v>
      </c>
      <c r="E378" s="18">
        <v>57.4</v>
      </c>
    </row>
    <row r="379" spans="1:5" ht="25.5">
      <c r="A379" s="1">
        <v>382</v>
      </c>
      <c r="B379" s="15">
        <v>47</v>
      </c>
      <c r="C379" s="19" t="s">
        <v>4635</v>
      </c>
      <c r="D379" s="17" t="s">
        <v>4636</v>
      </c>
      <c r="E379" s="18">
        <v>92</v>
      </c>
    </row>
    <row r="380" spans="1:5" ht="12.75">
      <c r="A380" s="1">
        <v>383</v>
      </c>
      <c r="B380" s="15">
        <v>47</v>
      </c>
      <c r="C380" s="19" t="s">
        <v>4637</v>
      </c>
      <c r="D380" s="17" t="s">
        <v>4638</v>
      </c>
      <c r="E380" s="18">
        <v>56</v>
      </c>
    </row>
    <row r="381" spans="1:5" ht="25.5">
      <c r="A381" s="1">
        <v>384</v>
      </c>
      <c r="B381" s="15">
        <v>47</v>
      </c>
      <c r="C381" s="19" t="s">
        <v>4639</v>
      </c>
      <c r="D381" s="17" t="s">
        <v>4640</v>
      </c>
      <c r="E381" s="18">
        <v>66.4</v>
      </c>
    </row>
    <row r="382" spans="1:5" ht="12.75">
      <c r="A382" s="1">
        <v>385</v>
      </c>
      <c r="B382" s="15">
        <v>47</v>
      </c>
      <c r="C382" s="19" t="s">
        <v>4641</v>
      </c>
      <c r="D382" s="17" t="s">
        <v>4642</v>
      </c>
      <c r="E382" s="18">
        <v>118.6</v>
      </c>
    </row>
    <row r="383" spans="1:5" ht="12.75">
      <c r="A383" s="1">
        <v>386</v>
      </c>
      <c r="B383" s="15">
        <v>47</v>
      </c>
      <c r="C383" s="16" t="s">
        <v>4643</v>
      </c>
      <c r="D383" s="17" t="s">
        <v>4644</v>
      </c>
      <c r="E383" s="18">
        <v>51.5</v>
      </c>
    </row>
    <row r="384" spans="1:5" ht="12.75">
      <c r="A384" s="1">
        <v>387</v>
      </c>
      <c r="B384" s="15">
        <v>47</v>
      </c>
      <c r="C384" s="20" t="s">
        <v>4645</v>
      </c>
      <c r="D384" s="17" t="s">
        <v>4646</v>
      </c>
      <c r="E384" s="18">
        <v>62.6</v>
      </c>
    </row>
    <row r="385" spans="1:5" ht="12.75">
      <c r="A385" s="1">
        <v>388</v>
      </c>
      <c r="B385" s="15">
        <v>47</v>
      </c>
      <c r="C385" s="16" t="s">
        <v>4647</v>
      </c>
      <c r="D385" s="17" t="s">
        <v>4648</v>
      </c>
      <c r="E385" s="18">
        <v>36.3</v>
      </c>
    </row>
    <row r="386" spans="1:5" ht="12.75">
      <c r="A386" s="1">
        <v>389</v>
      </c>
      <c r="B386" s="15">
        <v>47</v>
      </c>
      <c r="C386" s="16" t="s">
        <v>4649</v>
      </c>
      <c r="D386" s="17" t="s">
        <v>4650</v>
      </c>
      <c r="E386" s="18">
        <v>421.5</v>
      </c>
    </row>
    <row r="387" spans="1:5" ht="12.75">
      <c r="A387" s="1">
        <v>390</v>
      </c>
      <c r="B387" s="15">
        <v>47</v>
      </c>
      <c r="C387" s="19" t="s">
        <v>4651</v>
      </c>
      <c r="D387" s="17" t="s">
        <v>4652</v>
      </c>
      <c r="E387" s="18">
        <v>1040.1</v>
      </c>
    </row>
    <row r="388" spans="1:5" ht="12.75">
      <c r="A388" s="1">
        <v>391</v>
      </c>
      <c r="B388" s="15">
        <v>47</v>
      </c>
      <c r="C388" s="16" t="s">
        <v>4653</v>
      </c>
      <c r="D388" s="17" t="s">
        <v>4654</v>
      </c>
      <c r="E388" s="18">
        <v>13.5</v>
      </c>
    </row>
    <row r="389" spans="1:5" ht="12.75">
      <c r="A389" s="1">
        <v>392</v>
      </c>
      <c r="B389" s="15">
        <v>47</v>
      </c>
      <c r="C389" s="16" t="s">
        <v>4655</v>
      </c>
      <c r="D389" s="17" t="s">
        <v>4656</v>
      </c>
      <c r="E389" s="18">
        <v>24.5</v>
      </c>
    </row>
    <row r="390" spans="1:5" ht="25.5">
      <c r="A390" s="1">
        <v>393</v>
      </c>
      <c r="B390" s="15">
        <v>47</v>
      </c>
      <c r="C390" s="19" t="s">
        <v>4657</v>
      </c>
      <c r="D390" s="17" t="s">
        <v>4658</v>
      </c>
      <c r="E390" s="18">
        <v>58.4</v>
      </c>
    </row>
    <row r="391" spans="1:5" ht="12.75">
      <c r="A391" s="1">
        <v>394</v>
      </c>
      <c r="B391" s="15">
        <v>47</v>
      </c>
      <c r="C391" s="19" t="s">
        <v>4659</v>
      </c>
      <c r="D391" s="17" t="s">
        <v>4660</v>
      </c>
      <c r="E391" s="18">
        <v>11.1</v>
      </c>
    </row>
    <row r="392" spans="1:5" ht="12.75">
      <c r="A392" s="1">
        <v>395</v>
      </c>
      <c r="B392" s="15">
        <v>47</v>
      </c>
      <c r="C392" s="19" t="s">
        <v>4661</v>
      </c>
      <c r="D392" s="17" t="s">
        <v>4662</v>
      </c>
      <c r="E392" s="18">
        <v>59.1</v>
      </c>
    </row>
    <row r="393" spans="1:5" ht="12.75">
      <c r="A393" s="1">
        <v>396</v>
      </c>
      <c r="B393" s="15">
        <v>47</v>
      </c>
      <c r="C393" s="19" t="s">
        <v>4663</v>
      </c>
      <c r="D393" s="17" t="s">
        <v>4664</v>
      </c>
      <c r="E393" s="18">
        <v>27.4</v>
      </c>
    </row>
    <row r="394" spans="1:5" ht="12.75">
      <c r="A394" s="1">
        <v>397</v>
      </c>
      <c r="B394" s="15">
        <v>47</v>
      </c>
      <c r="C394" s="19" t="s">
        <v>4665</v>
      </c>
      <c r="D394" s="17" t="s">
        <v>4666</v>
      </c>
      <c r="E394" s="18">
        <v>32.3</v>
      </c>
    </row>
    <row r="395" spans="1:4" ht="12.75">
      <c r="A395" s="1">
        <v>398</v>
      </c>
      <c r="B395" s="2">
        <v>48</v>
      </c>
      <c r="C395" s="22"/>
      <c r="D395" s="14" t="s">
        <v>4667</v>
      </c>
    </row>
    <row r="396" spans="1:5" ht="12.75">
      <c r="A396" s="1">
        <v>399</v>
      </c>
      <c r="B396" s="15">
        <v>48</v>
      </c>
      <c r="C396" s="19" t="s">
        <v>4668</v>
      </c>
      <c r="D396" s="17" t="s">
        <v>4669</v>
      </c>
      <c r="E396" s="18">
        <v>206.9</v>
      </c>
    </row>
    <row r="397" spans="1:5" ht="12.75">
      <c r="A397" s="1">
        <v>400</v>
      </c>
      <c r="B397" s="15">
        <v>48</v>
      </c>
      <c r="C397" s="19" t="s">
        <v>4670</v>
      </c>
      <c r="D397" s="17" t="s">
        <v>4671</v>
      </c>
      <c r="E397" s="18">
        <v>239.5</v>
      </c>
    </row>
    <row r="398" spans="1:5" ht="12.75">
      <c r="A398" s="1">
        <v>401</v>
      </c>
      <c r="B398" s="15">
        <v>48</v>
      </c>
      <c r="C398" s="19" t="s">
        <v>4672</v>
      </c>
      <c r="D398" s="17" t="s">
        <v>4673</v>
      </c>
      <c r="E398" s="18">
        <v>283.7</v>
      </c>
    </row>
    <row r="399" spans="1:5" ht="12.75">
      <c r="A399" s="1">
        <v>402</v>
      </c>
      <c r="B399" s="15">
        <v>48</v>
      </c>
      <c r="C399" s="19" t="s">
        <v>4674</v>
      </c>
      <c r="D399" s="17" t="s">
        <v>4675</v>
      </c>
      <c r="E399" s="18">
        <v>326.6</v>
      </c>
    </row>
    <row r="400" spans="1:5" ht="12.75">
      <c r="A400" s="1">
        <v>403</v>
      </c>
      <c r="B400" s="15">
        <v>48</v>
      </c>
      <c r="C400" s="19" t="s">
        <v>4676</v>
      </c>
      <c r="D400" s="17" t="s">
        <v>4677</v>
      </c>
      <c r="E400" s="18">
        <v>350.8</v>
      </c>
    </row>
    <row r="401" spans="1:5" ht="12.75">
      <c r="A401" s="1">
        <v>404</v>
      </c>
      <c r="B401" s="15">
        <v>48</v>
      </c>
      <c r="C401" s="19" t="s">
        <v>4678</v>
      </c>
      <c r="D401" s="17" t="s">
        <v>4679</v>
      </c>
      <c r="E401" s="18">
        <v>380.5</v>
      </c>
    </row>
    <row r="402" spans="1:5" ht="12.75">
      <c r="A402" s="1">
        <v>405</v>
      </c>
      <c r="B402" s="15">
        <v>48</v>
      </c>
      <c r="C402" s="19" t="s">
        <v>4680</v>
      </c>
      <c r="D402" s="17" t="s">
        <v>4681</v>
      </c>
      <c r="E402" s="18">
        <v>21</v>
      </c>
    </row>
    <row r="403" spans="1:4" ht="12.75">
      <c r="A403" s="1">
        <v>406</v>
      </c>
      <c r="B403" s="23">
        <v>49</v>
      </c>
      <c r="C403" s="22"/>
      <c r="D403" s="35" t="s">
        <v>4682</v>
      </c>
    </row>
    <row r="404" spans="1:5" ht="12.75">
      <c r="A404" s="1">
        <v>407</v>
      </c>
      <c r="B404" s="20">
        <v>49</v>
      </c>
      <c r="C404" s="19" t="s">
        <v>4683</v>
      </c>
      <c r="D404" s="17" t="s">
        <v>4684</v>
      </c>
      <c r="E404" s="18">
        <v>92.6</v>
      </c>
    </row>
    <row r="405" spans="1:5" ht="12.75">
      <c r="A405" s="1">
        <v>408</v>
      </c>
      <c r="B405" s="20">
        <v>49</v>
      </c>
      <c r="C405" s="19" t="s">
        <v>4685</v>
      </c>
      <c r="D405" s="17" t="s">
        <v>4686</v>
      </c>
      <c r="E405" s="18">
        <v>92.6</v>
      </c>
    </row>
    <row r="406" spans="1:5" ht="12.75">
      <c r="A406" s="1">
        <v>409</v>
      </c>
      <c r="B406" s="20">
        <v>49</v>
      </c>
      <c r="C406" s="19" t="s">
        <v>4687</v>
      </c>
      <c r="D406" s="17" t="s">
        <v>4688</v>
      </c>
      <c r="E406" s="18">
        <v>95.2</v>
      </c>
    </row>
    <row r="407" spans="1:5" ht="12.75">
      <c r="A407" s="1">
        <v>410</v>
      </c>
      <c r="B407" s="20">
        <v>49</v>
      </c>
      <c r="C407" s="19" t="s">
        <v>4689</v>
      </c>
      <c r="D407" s="17" t="s">
        <v>4690</v>
      </c>
      <c r="E407" s="18">
        <v>95.2</v>
      </c>
    </row>
    <row r="408" spans="1:5" ht="12.75">
      <c r="A408" s="1">
        <v>411</v>
      </c>
      <c r="B408" s="20">
        <v>49</v>
      </c>
      <c r="C408" s="19" t="s">
        <v>4691</v>
      </c>
      <c r="D408" s="17" t="s">
        <v>4692</v>
      </c>
      <c r="E408" s="18">
        <v>162</v>
      </c>
    </row>
    <row r="409" spans="1:5" ht="12.75">
      <c r="A409" s="1">
        <v>412</v>
      </c>
      <c r="B409" s="20">
        <v>49</v>
      </c>
      <c r="C409" s="19" t="s">
        <v>4693</v>
      </c>
      <c r="D409" s="17" t="s">
        <v>4694</v>
      </c>
      <c r="E409" s="18">
        <v>162</v>
      </c>
    </row>
    <row r="410" spans="1:5" ht="12.75">
      <c r="A410" s="1">
        <v>413</v>
      </c>
      <c r="B410" s="20">
        <v>49</v>
      </c>
      <c r="C410" s="19" t="s">
        <v>4695</v>
      </c>
      <c r="D410" s="17" t="s">
        <v>4696</v>
      </c>
      <c r="E410" s="18">
        <v>187.8</v>
      </c>
    </row>
    <row r="411" spans="1:5" ht="12.75">
      <c r="A411" s="1">
        <v>414</v>
      </c>
      <c r="B411" s="20">
        <v>49</v>
      </c>
      <c r="C411" s="19" t="s">
        <v>4697</v>
      </c>
      <c r="D411" s="17" t="s">
        <v>4698</v>
      </c>
      <c r="E411" s="18">
        <v>187.8</v>
      </c>
    </row>
    <row r="412" spans="1:5" ht="12.75">
      <c r="A412" s="1">
        <v>415</v>
      </c>
      <c r="B412" s="20">
        <v>49</v>
      </c>
      <c r="C412" s="19" t="s">
        <v>4699</v>
      </c>
      <c r="D412" s="17" t="s">
        <v>4293</v>
      </c>
      <c r="E412" s="18">
        <v>220.1</v>
      </c>
    </row>
    <row r="413" spans="1:5" ht="12.75">
      <c r="A413" s="1">
        <v>416</v>
      </c>
      <c r="B413" s="20">
        <v>49</v>
      </c>
      <c r="C413" s="19" t="s">
        <v>4294</v>
      </c>
      <c r="D413" s="17" t="s">
        <v>4295</v>
      </c>
      <c r="E413" s="18">
        <v>220.1</v>
      </c>
    </row>
    <row r="414" spans="1:5" ht="12.75">
      <c r="A414" s="1">
        <v>417</v>
      </c>
      <c r="B414" s="20">
        <v>49</v>
      </c>
      <c r="C414" s="16" t="s">
        <v>4296</v>
      </c>
      <c r="D414" s="17" t="s">
        <v>4681</v>
      </c>
      <c r="E414" s="18">
        <v>22.3</v>
      </c>
    </row>
    <row r="415" spans="1:4" ht="12.75">
      <c r="A415" s="1">
        <v>418</v>
      </c>
      <c r="B415" s="23">
        <v>49</v>
      </c>
      <c r="C415" s="3"/>
      <c r="D415" s="35" t="s">
        <v>4297</v>
      </c>
    </row>
    <row r="416" spans="1:5" ht="12.75">
      <c r="A416" s="1">
        <v>419</v>
      </c>
      <c r="B416" s="20">
        <v>49</v>
      </c>
      <c r="C416" s="16" t="s">
        <v>4298</v>
      </c>
      <c r="D416" s="17" t="s">
        <v>4299</v>
      </c>
      <c r="E416" s="18">
        <v>149.7</v>
      </c>
    </row>
    <row r="417" spans="1:5" ht="12.75">
      <c r="A417" s="1">
        <v>420</v>
      </c>
      <c r="B417" s="20">
        <v>49</v>
      </c>
      <c r="C417" s="16" t="s">
        <v>4300</v>
      </c>
      <c r="D417" s="17" t="s">
        <v>4301</v>
      </c>
      <c r="E417" s="18">
        <v>170.1</v>
      </c>
    </row>
    <row r="418" spans="1:5" ht="12.75">
      <c r="A418" s="1">
        <v>421</v>
      </c>
      <c r="B418" s="20">
        <v>49</v>
      </c>
      <c r="C418" s="16" t="s">
        <v>4302</v>
      </c>
      <c r="D418" s="17" t="s">
        <v>4303</v>
      </c>
      <c r="E418" s="18">
        <v>217.5</v>
      </c>
    </row>
    <row r="419" spans="1:5" ht="12.75">
      <c r="A419" s="1">
        <v>422</v>
      </c>
      <c r="B419" s="20">
        <v>49</v>
      </c>
      <c r="C419" s="16" t="s">
        <v>4304</v>
      </c>
      <c r="D419" s="17" t="s">
        <v>4305</v>
      </c>
      <c r="E419" s="18">
        <v>265.3</v>
      </c>
    </row>
    <row r="420" spans="1:5" ht="12.75">
      <c r="A420" s="1">
        <v>423</v>
      </c>
      <c r="B420" s="20">
        <v>49</v>
      </c>
      <c r="C420" s="16" t="s">
        <v>4306</v>
      </c>
      <c r="D420" s="17" t="s">
        <v>4307</v>
      </c>
      <c r="E420" s="18">
        <v>311.4</v>
      </c>
    </row>
    <row r="421" spans="1:5" ht="12.75">
      <c r="A421" s="1">
        <v>424</v>
      </c>
      <c r="B421" s="20">
        <v>49</v>
      </c>
      <c r="C421" s="16" t="s">
        <v>4308</v>
      </c>
      <c r="D421" s="17" t="s">
        <v>4309</v>
      </c>
      <c r="E421" s="18">
        <v>270.4</v>
      </c>
    </row>
    <row r="422" spans="1:5" ht="12.75">
      <c r="A422" s="1">
        <v>425</v>
      </c>
      <c r="B422" s="20">
        <v>49</v>
      </c>
      <c r="C422" s="16" t="s">
        <v>4310</v>
      </c>
      <c r="D422" s="17" t="s">
        <v>4311</v>
      </c>
      <c r="E422" s="18">
        <v>346.6</v>
      </c>
    </row>
    <row r="423" spans="1:5" ht="12.75">
      <c r="A423" s="1">
        <v>426</v>
      </c>
      <c r="B423" s="20">
        <v>49</v>
      </c>
      <c r="C423" s="16" t="s">
        <v>4312</v>
      </c>
      <c r="D423" s="17" t="s">
        <v>4313</v>
      </c>
      <c r="E423" s="18">
        <v>426</v>
      </c>
    </row>
    <row r="424" spans="1:5" ht="12.75">
      <c r="A424" s="1">
        <v>427</v>
      </c>
      <c r="B424" s="20">
        <v>49</v>
      </c>
      <c r="C424" s="16" t="s">
        <v>4314</v>
      </c>
      <c r="D424" s="21" t="s">
        <v>4315</v>
      </c>
      <c r="E424" s="18">
        <v>149.7</v>
      </c>
    </row>
    <row r="425" spans="1:5" ht="12.75">
      <c r="A425" s="1">
        <v>428</v>
      </c>
      <c r="B425" s="20">
        <v>49</v>
      </c>
      <c r="C425" s="16" t="s">
        <v>4316</v>
      </c>
      <c r="D425" s="21" t="s">
        <v>4317</v>
      </c>
      <c r="E425" s="18">
        <v>170.1</v>
      </c>
    </row>
    <row r="426" spans="1:5" ht="12.75">
      <c r="A426" s="1">
        <v>429</v>
      </c>
      <c r="B426" s="20">
        <v>49</v>
      </c>
      <c r="C426" s="16" t="s">
        <v>4318</v>
      </c>
      <c r="D426" s="21" t="s">
        <v>4319</v>
      </c>
      <c r="E426" s="18">
        <v>217.5</v>
      </c>
    </row>
    <row r="427" spans="1:5" ht="12.75">
      <c r="A427" s="1">
        <v>430</v>
      </c>
      <c r="B427" s="20">
        <v>49</v>
      </c>
      <c r="C427" s="16" t="s">
        <v>4320</v>
      </c>
      <c r="D427" s="21" t="s">
        <v>4321</v>
      </c>
      <c r="E427" s="18">
        <v>265.3</v>
      </c>
    </row>
    <row r="428" spans="1:5" ht="12.75">
      <c r="A428" s="1">
        <v>431</v>
      </c>
      <c r="B428" s="20">
        <v>49</v>
      </c>
      <c r="C428" s="16" t="s">
        <v>4322</v>
      </c>
      <c r="D428" s="21" t="s">
        <v>4323</v>
      </c>
      <c r="E428" s="18">
        <v>311.4</v>
      </c>
    </row>
    <row r="429" spans="1:5" ht="12.75">
      <c r="A429" s="1">
        <v>432</v>
      </c>
      <c r="B429" s="20">
        <v>49</v>
      </c>
      <c r="C429" s="16" t="s">
        <v>4324</v>
      </c>
      <c r="D429" s="21" t="s">
        <v>4325</v>
      </c>
      <c r="E429" s="18">
        <v>270.4</v>
      </c>
    </row>
    <row r="430" spans="1:5" ht="12.75">
      <c r="A430" s="1">
        <v>433</v>
      </c>
      <c r="B430" s="20">
        <v>49</v>
      </c>
      <c r="C430" s="16" t="s">
        <v>4326</v>
      </c>
      <c r="D430" s="21" t="s">
        <v>4327</v>
      </c>
      <c r="E430" s="18">
        <v>346.6</v>
      </c>
    </row>
    <row r="431" spans="1:5" ht="12.75">
      <c r="A431" s="1">
        <v>434</v>
      </c>
      <c r="B431" s="20">
        <v>49</v>
      </c>
      <c r="C431" s="16" t="s">
        <v>4328</v>
      </c>
      <c r="D431" s="21" t="s">
        <v>4329</v>
      </c>
      <c r="E431" s="18">
        <v>426</v>
      </c>
    </row>
    <row r="432" spans="1:5" ht="12.75">
      <c r="A432" s="1">
        <v>435</v>
      </c>
      <c r="B432" s="20">
        <v>49</v>
      </c>
      <c r="C432" s="16" t="s">
        <v>4330</v>
      </c>
      <c r="D432" s="17" t="s">
        <v>4331</v>
      </c>
      <c r="E432" s="18">
        <v>19.4</v>
      </c>
    </row>
    <row r="433" spans="1:5" ht="12.75">
      <c r="A433" s="1">
        <v>436</v>
      </c>
      <c r="B433" s="20">
        <v>49</v>
      </c>
      <c r="C433" s="16" t="s">
        <v>4332</v>
      </c>
      <c r="D433" s="17" t="s">
        <v>4333</v>
      </c>
      <c r="E433" s="18">
        <v>19.4</v>
      </c>
    </row>
    <row r="434" spans="1:5" ht="12.75">
      <c r="A434" s="1">
        <v>437</v>
      </c>
      <c r="B434" s="20">
        <v>49</v>
      </c>
      <c r="C434" s="16" t="s">
        <v>4334</v>
      </c>
      <c r="D434" s="17" t="s">
        <v>4335</v>
      </c>
      <c r="E434" s="18">
        <v>19.4</v>
      </c>
    </row>
    <row r="435" spans="1:5" ht="12.75">
      <c r="A435" s="1">
        <v>438</v>
      </c>
      <c r="B435" s="20">
        <v>49</v>
      </c>
      <c r="C435" s="16" t="s">
        <v>4336</v>
      </c>
      <c r="D435" s="17" t="s">
        <v>4337</v>
      </c>
      <c r="E435" s="18">
        <v>19.4</v>
      </c>
    </row>
    <row r="436" spans="1:4" ht="12.75">
      <c r="A436" s="1">
        <v>439</v>
      </c>
      <c r="B436" s="23">
        <v>49</v>
      </c>
      <c r="C436" s="22"/>
      <c r="D436" s="35" t="s">
        <v>4338</v>
      </c>
    </row>
    <row r="437" spans="1:5" ht="12.75">
      <c r="A437" s="1">
        <v>440</v>
      </c>
      <c r="B437" s="20">
        <v>49</v>
      </c>
      <c r="C437" s="19" t="s">
        <v>4339</v>
      </c>
      <c r="D437" s="17" t="s">
        <v>4340</v>
      </c>
      <c r="E437" s="18">
        <v>240.7</v>
      </c>
    </row>
    <row r="438" spans="1:5" ht="12.75">
      <c r="A438" s="1">
        <v>441</v>
      </c>
      <c r="B438" s="20">
        <v>49</v>
      </c>
      <c r="C438" s="19" t="s">
        <v>4341</v>
      </c>
      <c r="D438" s="17" t="s">
        <v>4342</v>
      </c>
      <c r="E438" s="18">
        <v>254.9</v>
      </c>
    </row>
    <row r="439" spans="1:5" ht="12.75">
      <c r="A439" s="1">
        <v>442</v>
      </c>
      <c r="B439" s="20">
        <v>49</v>
      </c>
      <c r="C439" s="19" t="s">
        <v>4343</v>
      </c>
      <c r="D439" s="17" t="s">
        <v>4344</v>
      </c>
      <c r="E439" s="18">
        <v>269.1</v>
      </c>
    </row>
    <row r="440" spans="1:4" ht="12.75">
      <c r="A440" s="1">
        <v>443</v>
      </c>
      <c r="B440" s="23">
        <v>49</v>
      </c>
      <c r="C440" s="22"/>
      <c r="D440" s="35" t="s">
        <v>4345</v>
      </c>
    </row>
    <row r="441" spans="1:5" ht="25.5">
      <c r="A441" s="1">
        <v>444</v>
      </c>
      <c r="B441" s="20">
        <v>49</v>
      </c>
      <c r="C441" s="16" t="s">
        <v>4346</v>
      </c>
      <c r="D441" s="17" t="s">
        <v>4347</v>
      </c>
      <c r="E441" s="18">
        <v>354.7</v>
      </c>
    </row>
    <row r="442" spans="1:5" ht="25.5">
      <c r="A442" s="1">
        <v>445</v>
      </c>
      <c r="B442" s="20">
        <v>49</v>
      </c>
      <c r="C442" s="16" t="s">
        <v>4348</v>
      </c>
      <c r="D442" s="17" t="s">
        <v>4349</v>
      </c>
      <c r="E442" s="18">
        <v>368.9</v>
      </c>
    </row>
    <row r="443" spans="1:5" ht="25.5">
      <c r="A443" s="1">
        <v>446</v>
      </c>
      <c r="B443" s="20">
        <v>49</v>
      </c>
      <c r="C443" s="16" t="s">
        <v>4350</v>
      </c>
      <c r="D443" s="17" t="s">
        <v>4351</v>
      </c>
      <c r="E443" s="18">
        <v>383.1</v>
      </c>
    </row>
    <row r="444" spans="1:5" ht="12.75">
      <c r="A444" s="1">
        <v>447</v>
      </c>
      <c r="B444" s="20">
        <v>49</v>
      </c>
      <c r="C444" s="16" t="s">
        <v>4296</v>
      </c>
      <c r="D444" s="17" t="s">
        <v>4681</v>
      </c>
      <c r="E444" s="18">
        <v>22.3</v>
      </c>
    </row>
    <row r="445" spans="1:4" ht="12.75">
      <c r="A445" s="1">
        <v>448</v>
      </c>
      <c r="B445" s="2">
        <v>50</v>
      </c>
      <c r="C445" s="3"/>
      <c r="D445" s="35" t="s">
        <v>4352</v>
      </c>
    </row>
    <row r="446" spans="1:5" ht="12.75">
      <c r="A446" s="1">
        <v>449</v>
      </c>
      <c r="B446" s="15">
        <v>50</v>
      </c>
      <c r="C446" s="16" t="s">
        <v>4353</v>
      </c>
      <c r="D446" s="21" t="s">
        <v>4354</v>
      </c>
      <c r="E446" s="18">
        <v>691.9</v>
      </c>
    </row>
    <row r="447" spans="1:5" ht="12.75">
      <c r="A447" s="1">
        <v>450</v>
      </c>
      <c r="B447" s="15">
        <v>50</v>
      </c>
      <c r="C447" s="16" t="s">
        <v>4355</v>
      </c>
      <c r="D447" s="21" t="s">
        <v>4356</v>
      </c>
      <c r="E447" s="18">
        <v>568.8</v>
      </c>
    </row>
    <row r="448" spans="1:5" ht="12.75">
      <c r="A448" s="1">
        <v>451</v>
      </c>
      <c r="B448" s="15">
        <v>50</v>
      </c>
      <c r="C448" s="16" t="s">
        <v>4357</v>
      </c>
      <c r="D448" s="21" t="s">
        <v>4358</v>
      </c>
      <c r="E448" s="18">
        <v>818.1</v>
      </c>
    </row>
    <row r="449" spans="1:4" ht="12.75">
      <c r="A449" s="1">
        <v>452</v>
      </c>
      <c r="B449" s="2">
        <v>50</v>
      </c>
      <c r="C449" s="3"/>
      <c r="D449" s="35" t="s">
        <v>4359</v>
      </c>
    </row>
    <row r="450" spans="1:5" ht="12.75">
      <c r="A450" s="1">
        <v>453</v>
      </c>
      <c r="B450" s="15">
        <v>50</v>
      </c>
      <c r="C450" s="16" t="s">
        <v>5168</v>
      </c>
      <c r="D450" s="17" t="s">
        <v>4360</v>
      </c>
      <c r="E450" s="18">
        <v>173.6</v>
      </c>
    </row>
    <row r="451" spans="1:5" ht="12.75">
      <c r="A451" s="1">
        <v>454</v>
      </c>
      <c r="B451" s="15">
        <v>50</v>
      </c>
      <c r="C451" s="16" t="s">
        <v>4361</v>
      </c>
      <c r="D451" s="17" t="s">
        <v>4362</v>
      </c>
      <c r="E451" s="18">
        <v>131.7</v>
      </c>
    </row>
    <row r="452" spans="1:4" ht="12.75">
      <c r="A452" s="1">
        <v>455</v>
      </c>
      <c r="B452" s="2">
        <v>50</v>
      </c>
      <c r="C452" s="3"/>
      <c r="D452" s="35" t="s">
        <v>4363</v>
      </c>
    </row>
    <row r="453" spans="1:5" ht="12.75">
      <c r="A453" s="1">
        <v>456</v>
      </c>
      <c r="B453" s="15">
        <v>50</v>
      </c>
      <c r="C453" s="16" t="s">
        <v>4364</v>
      </c>
      <c r="D453" s="29" t="s">
        <v>4365</v>
      </c>
      <c r="E453" s="18">
        <v>220.6</v>
      </c>
    </row>
    <row r="454" spans="1:5" ht="12.75">
      <c r="A454" s="1">
        <v>457</v>
      </c>
      <c r="B454" s="15">
        <v>50</v>
      </c>
      <c r="C454" s="16" t="s">
        <v>4361</v>
      </c>
      <c r="D454" s="17" t="s">
        <v>4362</v>
      </c>
      <c r="E454" s="18">
        <v>145.9</v>
      </c>
    </row>
    <row r="455" spans="1:4" ht="25.5">
      <c r="A455" s="1">
        <v>458</v>
      </c>
      <c r="B455" s="2">
        <v>51</v>
      </c>
      <c r="C455" s="3"/>
      <c r="D455" s="35" t="s">
        <v>4366</v>
      </c>
    </row>
    <row r="456" spans="1:5" ht="12.75">
      <c r="A456" s="1">
        <v>459</v>
      </c>
      <c r="B456" s="15">
        <v>51</v>
      </c>
      <c r="C456" s="16" t="s">
        <v>4367</v>
      </c>
      <c r="D456" s="17" t="s">
        <v>4368</v>
      </c>
      <c r="E456" s="18">
        <v>794.2</v>
      </c>
    </row>
    <row r="457" spans="1:5" ht="12.75">
      <c r="A457" s="1">
        <v>460</v>
      </c>
      <c r="B457" s="15">
        <v>51</v>
      </c>
      <c r="C457" s="16" t="s">
        <v>4369</v>
      </c>
      <c r="D457" s="17" t="s">
        <v>4370</v>
      </c>
      <c r="E457" s="18">
        <v>794.2</v>
      </c>
    </row>
    <row r="458" spans="1:5" ht="12.75">
      <c r="A458" s="1">
        <v>461</v>
      </c>
      <c r="B458" s="15">
        <v>51</v>
      </c>
      <c r="C458" s="16" t="s">
        <v>4371</v>
      </c>
      <c r="D458" s="17" t="s">
        <v>4372</v>
      </c>
      <c r="E458" s="18">
        <v>794.2</v>
      </c>
    </row>
    <row r="459" spans="1:5" ht="12.75">
      <c r="A459" s="1">
        <v>462</v>
      </c>
      <c r="B459" s="15">
        <v>51</v>
      </c>
      <c r="C459" s="19" t="s">
        <v>4373</v>
      </c>
      <c r="D459" s="17" t="s">
        <v>4374</v>
      </c>
      <c r="E459" s="18">
        <v>1281.8</v>
      </c>
    </row>
    <row r="460" spans="1:5" ht="12.75">
      <c r="A460" s="1">
        <v>463</v>
      </c>
      <c r="B460" s="15">
        <v>51</v>
      </c>
      <c r="C460" s="19" t="s">
        <v>4375</v>
      </c>
      <c r="D460" s="17" t="s">
        <v>4376</v>
      </c>
      <c r="E460" s="18">
        <v>1387.9</v>
      </c>
    </row>
    <row r="461" spans="1:5" ht="12.75">
      <c r="A461" s="1">
        <v>464</v>
      </c>
      <c r="B461" s="15">
        <v>51</v>
      </c>
      <c r="C461" s="16" t="s">
        <v>4377</v>
      </c>
      <c r="D461" s="17" t="s">
        <v>4378</v>
      </c>
      <c r="E461" s="18">
        <v>935.6</v>
      </c>
    </row>
    <row r="462" spans="1:5" ht="12.75">
      <c r="A462" s="1">
        <v>465</v>
      </c>
      <c r="B462" s="15">
        <v>51</v>
      </c>
      <c r="C462" s="16" t="s">
        <v>4379</v>
      </c>
      <c r="D462" s="17" t="s">
        <v>4380</v>
      </c>
      <c r="E462" s="18">
        <v>935.6</v>
      </c>
    </row>
    <row r="463" spans="1:5" ht="12.75">
      <c r="A463" s="1">
        <v>466</v>
      </c>
      <c r="B463" s="15">
        <v>51</v>
      </c>
      <c r="C463" s="16" t="s">
        <v>4381</v>
      </c>
      <c r="D463" s="17" t="s">
        <v>4382</v>
      </c>
      <c r="E463" s="18">
        <v>935.6</v>
      </c>
    </row>
    <row r="464" spans="1:5" ht="12.75">
      <c r="A464" s="1">
        <v>467</v>
      </c>
      <c r="B464" s="15">
        <v>51</v>
      </c>
      <c r="C464" s="19" t="s">
        <v>4383</v>
      </c>
      <c r="D464" s="17" t="s">
        <v>4384</v>
      </c>
      <c r="E464" s="18">
        <v>1281.8</v>
      </c>
    </row>
    <row r="465" spans="1:5" ht="12.75">
      <c r="A465" s="1">
        <v>468</v>
      </c>
      <c r="B465" s="15">
        <v>51</v>
      </c>
      <c r="C465" s="19" t="s">
        <v>4385</v>
      </c>
      <c r="D465" s="17" t="s">
        <v>4386</v>
      </c>
      <c r="E465" s="18">
        <v>1387.9</v>
      </c>
    </row>
    <row r="466" spans="1:5" ht="12.75">
      <c r="A466" s="1">
        <v>469</v>
      </c>
      <c r="B466" s="15">
        <v>51</v>
      </c>
      <c r="C466" s="16" t="s">
        <v>4387</v>
      </c>
      <c r="D466" s="17" t="s">
        <v>4388</v>
      </c>
      <c r="E466" s="18">
        <v>34.2</v>
      </c>
    </row>
    <row r="467" spans="1:5" ht="12.75">
      <c r="A467" s="1">
        <v>470</v>
      </c>
      <c r="B467" s="15">
        <v>51</v>
      </c>
      <c r="C467" s="16" t="s">
        <v>4389</v>
      </c>
      <c r="D467" s="17" t="s">
        <v>4390</v>
      </c>
      <c r="E467" s="18">
        <v>48.8</v>
      </c>
    </row>
    <row r="468" spans="1:5" ht="12.75">
      <c r="A468" s="1">
        <v>471</v>
      </c>
      <c r="B468" s="15">
        <v>51</v>
      </c>
      <c r="C468" s="16" t="s">
        <v>4391</v>
      </c>
      <c r="D468" s="17" t="s">
        <v>4392</v>
      </c>
      <c r="E468" s="18">
        <v>51.5</v>
      </c>
    </row>
    <row r="469" spans="1:5" ht="12.75">
      <c r="A469" s="1">
        <v>472</v>
      </c>
      <c r="B469" s="15">
        <v>51</v>
      </c>
      <c r="C469" s="16" t="s">
        <v>4393</v>
      </c>
      <c r="D469" s="17" t="s">
        <v>4394</v>
      </c>
      <c r="E469" s="18">
        <v>242.7</v>
      </c>
    </row>
    <row r="470" spans="1:5" ht="12.75">
      <c r="A470" s="1">
        <v>473</v>
      </c>
      <c r="B470" s="15">
        <v>51</v>
      </c>
      <c r="C470" s="16" t="s">
        <v>4395</v>
      </c>
      <c r="D470" s="17" t="s">
        <v>4396</v>
      </c>
      <c r="E470" s="18">
        <v>242.7</v>
      </c>
    </row>
    <row r="471" spans="1:4" ht="12.75">
      <c r="A471" s="1">
        <v>474</v>
      </c>
      <c r="B471" s="34">
        <v>52</v>
      </c>
      <c r="C471" s="3"/>
      <c r="D471" s="35" t="s">
        <v>4397</v>
      </c>
    </row>
    <row r="472" spans="1:5" ht="12.75">
      <c r="A472" s="1">
        <v>475</v>
      </c>
      <c r="B472" s="53">
        <v>52</v>
      </c>
      <c r="C472" s="16" t="s">
        <v>4398</v>
      </c>
      <c r="D472" s="17" t="s">
        <v>4399</v>
      </c>
      <c r="E472" s="18">
        <v>901.4</v>
      </c>
    </row>
    <row r="473" spans="1:5" ht="12.75">
      <c r="A473" s="1">
        <v>476</v>
      </c>
      <c r="B473" s="53">
        <v>52</v>
      </c>
      <c r="C473" s="16" t="s">
        <v>4400</v>
      </c>
      <c r="D473" s="17" t="s">
        <v>4401</v>
      </c>
      <c r="E473" s="18">
        <v>1019.3</v>
      </c>
    </row>
    <row r="474" spans="1:4" ht="12.75">
      <c r="A474" s="1">
        <v>477</v>
      </c>
      <c r="B474" s="34">
        <v>52</v>
      </c>
      <c r="C474" s="3"/>
      <c r="D474" s="35" t="s">
        <v>4402</v>
      </c>
    </row>
    <row r="475" spans="1:5" ht="12.75">
      <c r="A475" s="1">
        <v>478</v>
      </c>
      <c r="B475" s="53">
        <v>52</v>
      </c>
      <c r="C475" s="19" t="s">
        <v>4403</v>
      </c>
      <c r="D475" s="17" t="s">
        <v>4404</v>
      </c>
      <c r="E475" s="18">
        <v>89.6</v>
      </c>
    </row>
    <row r="476" spans="1:5" ht="12.75">
      <c r="A476" s="1">
        <v>479</v>
      </c>
      <c r="B476" s="53">
        <v>52</v>
      </c>
      <c r="C476" s="19" t="s">
        <v>4405</v>
      </c>
      <c r="D476" s="17" t="s">
        <v>4406</v>
      </c>
      <c r="E476" s="18">
        <v>117.9</v>
      </c>
    </row>
    <row r="477" spans="1:5" ht="12.75">
      <c r="A477" s="1">
        <v>480</v>
      </c>
      <c r="B477" s="53">
        <v>52</v>
      </c>
      <c r="C477" s="20" t="s">
        <v>4407</v>
      </c>
      <c r="D477" s="17" t="s">
        <v>4408</v>
      </c>
      <c r="E477" s="18">
        <v>135.9</v>
      </c>
    </row>
    <row r="478" spans="1:5" ht="12.75">
      <c r="A478" s="1">
        <v>481</v>
      </c>
      <c r="B478" s="53">
        <v>52</v>
      </c>
      <c r="C478" s="20" t="s">
        <v>4409</v>
      </c>
      <c r="D478" s="17" t="s">
        <v>4410</v>
      </c>
      <c r="E478" s="18">
        <v>150.1</v>
      </c>
    </row>
    <row r="479" spans="1:4" ht="12.75">
      <c r="A479" s="1">
        <v>482</v>
      </c>
      <c r="B479" s="34">
        <v>52</v>
      </c>
      <c r="C479" s="3"/>
      <c r="D479" s="33" t="s">
        <v>4411</v>
      </c>
    </row>
    <row r="480" spans="1:5" ht="12.75">
      <c r="A480" s="1">
        <v>483</v>
      </c>
      <c r="B480" s="53">
        <v>52</v>
      </c>
      <c r="C480" s="19" t="s">
        <v>4412</v>
      </c>
      <c r="D480" s="17" t="s">
        <v>4413</v>
      </c>
      <c r="E480" s="18">
        <v>201.2</v>
      </c>
    </row>
    <row r="481" spans="1:5" ht="12.75">
      <c r="A481" s="1">
        <v>484</v>
      </c>
      <c r="B481" s="53">
        <v>52</v>
      </c>
      <c r="C481" s="19" t="s">
        <v>4414</v>
      </c>
      <c r="D481" s="17" t="s">
        <v>4415</v>
      </c>
      <c r="E481" s="18">
        <v>234.4</v>
      </c>
    </row>
    <row r="482" spans="1:5" ht="12.75">
      <c r="A482" s="1">
        <v>485</v>
      </c>
      <c r="B482" s="53">
        <v>52</v>
      </c>
      <c r="C482" s="19" t="s">
        <v>4416</v>
      </c>
      <c r="D482" s="17" t="s">
        <v>4417</v>
      </c>
      <c r="E482" s="18">
        <v>326.1</v>
      </c>
    </row>
    <row r="483" spans="1:5" ht="12.75">
      <c r="A483" s="1">
        <v>486</v>
      </c>
      <c r="B483" s="53">
        <v>52</v>
      </c>
      <c r="C483" s="19" t="s">
        <v>4418</v>
      </c>
      <c r="D483" s="17" t="s">
        <v>4419</v>
      </c>
      <c r="E483" s="18">
        <v>409</v>
      </c>
    </row>
    <row r="484" spans="1:4" ht="12.75">
      <c r="A484" s="1">
        <v>487</v>
      </c>
      <c r="B484" s="2">
        <v>53</v>
      </c>
      <c r="C484" s="3"/>
      <c r="D484" s="35" t="s">
        <v>4420</v>
      </c>
    </row>
    <row r="485" spans="1:5" ht="12.75">
      <c r="A485" s="1">
        <v>488</v>
      </c>
      <c r="B485" s="15">
        <v>53</v>
      </c>
      <c r="C485" s="19" t="s">
        <v>4421</v>
      </c>
      <c r="D485" s="21" t="s">
        <v>4422</v>
      </c>
      <c r="E485" s="18">
        <v>1636.5</v>
      </c>
    </row>
    <row r="486" spans="1:5" ht="12.75">
      <c r="A486" s="1">
        <v>489</v>
      </c>
      <c r="B486" s="15">
        <v>53</v>
      </c>
      <c r="C486" s="19" t="s">
        <v>4423</v>
      </c>
      <c r="D486" s="21" t="s">
        <v>4424</v>
      </c>
      <c r="E486" s="18">
        <v>1751.6</v>
      </c>
    </row>
    <row r="487" spans="1:5" ht="12.75">
      <c r="A487" s="1">
        <v>490</v>
      </c>
      <c r="B487" s="15">
        <v>53</v>
      </c>
      <c r="C487" s="19" t="s">
        <v>4425</v>
      </c>
      <c r="D487" s="21" t="s">
        <v>4426</v>
      </c>
      <c r="E487" s="18">
        <v>1799.7</v>
      </c>
    </row>
    <row r="488" spans="1:5" ht="12.75">
      <c r="A488" s="1">
        <v>491</v>
      </c>
      <c r="B488" s="15">
        <v>53</v>
      </c>
      <c r="C488" s="16" t="s">
        <v>4427</v>
      </c>
      <c r="D488" s="21" t="s">
        <v>4428</v>
      </c>
      <c r="E488" s="18">
        <v>1892.7</v>
      </c>
    </row>
    <row r="489" spans="1:5" ht="12.75">
      <c r="A489" s="1">
        <v>492</v>
      </c>
      <c r="B489" s="15">
        <v>53</v>
      </c>
      <c r="C489" s="16" t="s">
        <v>4429</v>
      </c>
      <c r="D489" s="17" t="s">
        <v>4430</v>
      </c>
      <c r="E489" s="18">
        <v>729.6</v>
      </c>
    </row>
    <row r="490" spans="1:5" ht="12.75">
      <c r="A490" s="1">
        <v>493</v>
      </c>
      <c r="B490" s="15">
        <v>53</v>
      </c>
      <c r="C490" s="16" t="s">
        <v>4431</v>
      </c>
      <c r="D490" s="17" t="s">
        <v>4436</v>
      </c>
      <c r="E490" s="18">
        <v>840.2</v>
      </c>
    </row>
    <row r="491" spans="1:5" ht="12.75">
      <c r="A491" s="1">
        <v>494</v>
      </c>
      <c r="B491" s="15">
        <v>53</v>
      </c>
      <c r="C491" s="16" t="s">
        <v>4437</v>
      </c>
      <c r="D491" s="17" t="s">
        <v>4438</v>
      </c>
      <c r="E491" s="18">
        <v>17.6</v>
      </c>
    </row>
    <row r="492" spans="1:5" ht="12.75">
      <c r="A492" s="1">
        <v>495</v>
      </c>
      <c r="B492" s="15">
        <v>53</v>
      </c>
      <c r="C492" s="20" t="s">
        <v>4439</v>
      </c>
      <c r="D492" s="17" t="s">
        <v>4440</v>
      </c>
      <c r="E492" s="18">
        <v>90.2</v>
      </c>
    </row>
    <row r="493" spans="1:5" ht="12.75">
      <c r="A493" s="1">
        <v>496</v>
      </c>
      <c r="B493" s="15">
        <v>53</v>
      </c>
      <c r="C493" s="20" t="s">
        <v>4441</v>
      </c>
      <c r="D493" s="17" t="s">
        <v>2707</v>
      </c>
      <c r="E493" s="18">
        <v>93.7</v>
      </c>
    </row>
    <row r="494" spans="1:5" ht="12.75">
      <c r="A494" s="1">
        <v>497</v>
      </c>
      <c r="B494" s="15">
        <v>53</v>
      </c>
      <c r="C494" s="20" t="s">
        <v>2708</v>
      </c>
      <c r="D494" s="17" t="s">
        <v>2709</v>
      </c>
      <c r="E494" s="18">
        <v>96.5</v>
      </c>
    </row>
    <row r="495" spans="1:5" ht="12.75">
      <c r="A495" s="1">
        <v>498</v>
      </c>
      <c r="B495" s="15">
        <v>53</v>
      </c>
      <c r="C495" s="20" t="s">
        <v>2710</v>
      </c>
      <c r="D495" s="17" t="s">
        <v>2711</v>
      </c>
      <c r="E495" s="18">
        <v>100.6</v>
      </c>
    </row>
    <row r="496" spans="1:5" ht="12.75">
      <c r="A496" s="1">
        <v>499</v>
      </c>
      <c r="B496" s="15">
        <v>53</v>
      </c>
      <c r="C496" s="20" t="s">
        <v>2712</v>
      </c>
      <c r="D496" s="17" t="s">
        <v>2713</v>
      </c>
      <c r="E496" s="18">
        <v>104.1</v>
      </c>
    </row>
    <row r="497" spans="1:4" ht="12.75">
      <c r="A497" s="1">
        <v>500</v>
      </c>
      <c r="B497" s="2">
        <v>54</v>
      </c>
      <c r="C497" s="22"/>
      <c r="D497" s="35" t="s">
        <v>2714</v>
      </c>
    </row>
    <row r="498" spans="1:5" ht="25.5">
      <c r="A498" s="1">
        <v>502</v>
      </c>
      <c r="B498" s="15">
        <v>55</v>
      </c>
      <c r="C498" s="19" t="s">
        <v>2715</v>
      </c>
      <c r="D498" s="17" t="s">
        <v>2716</v>
      </c>
      <c r="E498" s="18">
        <v>79.6</v>
      </c>
    </row>
    <row r="499" spans="1:5" ht="25.5">
      <c r="A499" s="1">
        <v>503</v>
      </c>
      <c r="B499" s="15">
        <v>55</v>
      </c>
      <c r="C499" s="19" t="s">
        <v>2717</v>
      </c>
      <c r="D499" s="17" t="s">
        <v>2718</v>
      </c>
      <c r="E499" s="18">
        <v>79.6</v>
      </c>
    </row>
    <row r="500" spans="1:5" ht="25.5">
      <c r="A500" s="1">
        <v>504</v>
      </c>
      <c r="B500" s="15">
        <v>55</v>
      </c>
      <c r="C500" s="19" t="s">
        <v>4480</v>
      </c>
      <c r="D500" s="17" t="s">
        <v>4481</v>
      </c>
      <c r="E500" s="18">
        <v>79.6</v>
      </c>
    </row>
    <row r="501" spans="1:5" ht="25.5">
      <c r="A501" s="1">
        <v>505</v>
      </c>
      <c r="B501" s="15">
        <v>55</v>
      </c>
      <c r="C501" s="19" t="s">
        <v>4482</v>
      </c>
      <c r="D501" s="17" t="s">
        <v>4483</v>
      </c>
      <c r="E501" s="18">
        <v>79.6</v>
      </c>
    </row>
    <row r="502" spans="1:5" ht="25.5">
      <c r="A502" s="1">
        <v>506</v>
      </c>
      <c r="B502" s="15">
        <v>55</v>
      </c>
      <c r="C502" s="20" t="s">
        <v>4484</v>
      </c>
      <c r="D502" s="17" t="s">
        <v>4485</v>
      </c>
      <c r="E502" s="18">
        <v>79.6</v>
      </c>
    </row>
    <row r="503" spans="1:5" ht="25.5">
      <c r="A503" s="1">
        <v>507</v>
      </c>
      <c r="B503" s="15">
        <v>55</v>
      </c>
      <c r="C503" s="20" t="s">
        <v>4486</v>
      </c>
      <c r="D503" s="17" t="s">
        <v>4487</v>
      </c>
      <c r="E503" s="18">
        <v>79.6</v>
      </c>
    </row>
    <row r="504" spans="1:5" ht="25.5">
      <c r="A504" s="1">
        <v>508</v>
      </c>
      <c r="B504" s="15">
        <v>55</v>
      </c>
      <c r="C504" s="20" t="s">
        <v>4488</v>
      </c>
      <c r="D504" s="17" t="s">
        <v>4489</v>
      </c>
      <c r="E504" s="18">
        <v>79.6</v>
      </c>
    </row>
    <row r="505" spans="1:5" ht="25.5">
      <c r="A505" s="1">
        <v>509</v>
      </c>
      <c r="B505" s="15">
        <v>55</v>
      </c>
      <c r="C505" s="20" t="s">
        <v>4490</v>
      </c>
      <c r="D505" s="17" t="s">
        <v>4491</v>
      </c>
      <c r="E505" s="18">
        <v>79.6</v>
      </c>
    </row>
    <row r="506" spans="1:5" ht="12.75">
      <c r="A506" s="1">
        <v>510</v>
      </c>
      <c r="B506" s="15">
        <v>56</v>
      </c>
      <c r="C506" s="19" t="s">
        <v>4492</v>
      </c>
      <c r="D506" s="17" t="s">
        <v>4493</v>
      </c>
      <c r="E506" s="18">
        <v>19.5</v>
      </c>
    </row>
    <row r="507" spans="1:5" ht="12.75">
      <c r="A507" s="1">
        <v>511</v>
      </c>
      <c r="B507" s="15">
        <v>56</v>
      </c>
      <c r="C507" s="19" t="s">
        <v>4494</v>
      </c>
      <c r="D507" s="17" t="s">
        <v>4495</v>
      </c>
      <c r="E507" s="18">
        <v>22.6</v>
      </c>
    </row>
    <row r="508" spans="1:5" ht="12.75">
      <c r="A508" s="1">
        <v>512</v>
      </c>
      <c r="B508" s="15">
        <v>56</v>
      </c>
      <c r="C508" s="19" t="s">
        <v>4496</v>
      </c>
      <c r="D508" s="17" t="s">
        <v>4497</v>
      </c>
      <c r="E508" s="18">
        <v>24.3</v>
      </c>
    </row>
    <row r="509" spans="1:5" ht="12.75">
      <c r="A509" s="1">
        <v>513</v>
      </c>
      <c r="B509" s="15">
        <v>56</v>
      </c>
      <c r="C509" s="19" t="s">
        <v>4498</v>
      </c>
      <c r="D509" s="17" t="s">
        <v>4499</v>
      </c>
      <c r="E509" s="18">
        <v>67.7</v>
      </c>
    </row>
    <row r="510" spans="1:5" ht="12.75">
      <c r="A510" s="1">
        <v>514</v>
      </c>
      <c r="B510" s="15">
        <v>56</v>
      </c>
      <c r="C510" s="19" t="s">
        <v>4500</v>
      </c>
      <c r="D510" s="17" t="s">
        <v>4501</v>
      </c>
      <c r="E510" s="18">
        <v>71.4</v>
      </c>
    </row>
    <row r="511" spans="1:5" ht="12.75">
      <c r="A511" s="1">
        <v>515</v>
      </c>
      <c r="B511" s="15">
        <v>56</v>
      </c>
      <c r="C511" s="16" t="s">
        <v>4502</v>
      </c>
      <c r="D511" s="17" t="s">
        <v>4503</v>
      </c>
      <c r="E511" s="18">
        <v>50.6</v>
      </c>
    </row>
    <row r="512" spans="1:5" ht="12.75">
      <c r="A512" s="1">
        <v>516</v>
      </c>
      <c r="B512" s="15">
        <v>56</v>
      </c>
      <c r="C512" s="16" t="s">
        <v>4504</v>
      </c>
      <c r="D512" s="17" t="s">
        <v>4505</v>
      </c>
      <c r="E512" s="18">
        <v>51.3</v>
      </c>
    </row>
    <row r="513" spans="1:5" ht="12.75">
      <c r="A513" s="1">
        <v>517</v>
      </c>
      <c r="B513" s="15">
        <v>56</v>
      </c>
      <c r="C513" s="19" t="s">
        <v>4506</v>
      </c>
      <c r="D513" s="17" t="s">
        <v>4507</v>
      </c>
      <c r="E513" s="18">
        <v>58.8</v>
      </c>
    </row>
    <row r="514" spans="1:5" ht="12.75">
      <c r="A514" s="1">
        <v>518</v>
      </c>
      <c r="B514" s="15">
        <v>56</v>
      </c>
      <c r="C514" s="16" t="s">
        <v>4508</v>
      </c>
      <c r="D514" s="17" t="s">
        <v>4082</v>
      </c>
      <c r="E514" s="18">
        <v>119</v>
      </c>
    </row>
    <row r="515" spans="1:5" ht="12.75">
      <c r="A515" s="1">
        <v>519</v>
      </c>
      <c r="B515" s="15">
        <v>56</v>
      </c>
      <c r="C515" s="19" t="s">
        <v>4083</v>
      </c>
      <c r="D515" s="17" t="s">
        <v>4084</v>
      </c>
      <c r="E515" s="18">
        <v>122</v>
      </c>
    </row>
    <row r="516" spans="1:5" ht="12.75">
      <c r="A516" s="1">
        <v>520</v>
      </c>
      <c r="B516" s="15">
        <v>56</v>
      </c>
      <c r="C516" s="20" t="s">
        <v>4085</v>
      </c>
      <c r="D516" s="17" t="s">
        <v>4086</v>
      </c>
      <c r="E516" s="18">
        <v>19.5</v>
      </c>
    </row>
    <row r="517" spans="1:5" ht="12.75">
      <c r="A517" s="1">
        <v>521</v>
      </c>
      <c r="B517" s="15">
        <v>56</v>
      </c>
      <c r="C517" s="20" t="s">
        <v>4087</v>
      </c>
      <c r="D517" s="17" t="s">
        <v>4088</v>
      </c>
      <c r="E517" s="18">
        <v>22.6</v>
      </c>
    </row>
    <row r="518" spans="1:5" ht="12.75">
      <c r="A518" s="1">
        <v>522</v>
      </c>
      <c r="B518" s="15">
        <v>56</v>
      </c>
      <c r="C518" s="20" t="s">
        <v>4089</v>
      </c>
      <c r="D518" s="17" t="s">
        <v>4090</v>
      </c>
      <c r="E518" s="18">
        <v>24.3</v>
      </c>
    </row>
    <row r="519" spans="1:5" ht="12.75">
      <c r="A519" s="1">
        <v>523</v>
      </c>
      <c r="B519" s="15">
        <v>56</v>
      </c>
      <c r="C519" s="20" t="s">
        <v>4091</v>
      </c>
      <c r="D519" s="17" t="s">
        <v>4092</v>
      </c>
      <c r="E519" s="18">
        <v>67.7</v>
      </c>
    </row>
    <row r="520" spans="1:5" ht="12.75">
      <c r="A520" s="1">
        <v>524</v>
      </c>
      <c r="B520" s="15">
        <v>56</v>
      </c>
      <c r="C520" s="20" t="s">
        <v>4093</v>
      </c>
      <c r="D520" s="17" t="s">
        <v>4094</v>
      </c>
      <c r="E520" s="18">
        <v>71.4</v>
      </c>
    </row>
    <row r="521" spans="1:5" ht="12.75">
      <c r="A521" s="1">
        <v>525</v>
      </c>
      <c r="B521" s="15">
        <v>56</v>
      </c>
      <c r="C521" s="20" t="s">
        <v>4095</v>
      </c>
      <c r="D521" s="17" t="s">
        <v>4096</v>
      </c>
      <c r="E521" s="18">
        <v>50.6</v>
      </c>
    </row>
    <row r="522" spans="1:5" ht="12.75">
      <c r="A522" s="1">
        <v>526</v>
      </c>
      <c r="B522" s="15">
        <v>56</v>
      </c>
      <c r="C522" s="20" t="s">
        <v>4097</v>
      </c>
      <c r="D522" s="17" t="s">
        <v>4098</v>
      </c>
      <c r="E522" s="18">
        <v>51.3</v>
      </c>
    </row>
    <row r="523" spans="1:5" ht="12.75">
      <c r="A523" s="1">
        <v>527</v>
      </c>
      <c r="B523" s="15">
        <v>56</v>
      </c>
      <c r="C523" s="20" t="s">
        <v>4099</v>
      </c>
      <c r="D523" s="17" t="s">
        <v>4100</v>
      </c>
      <c r="E523" s="18">
        <v>58.8</v>
      </c>
    </row>
    <row r="524" spans="1:5" ht="12.75">
      <c r="A524" s="1">
        <v>528</v>
      </c>
      <c r="B524" s="15">
        <v>56</v>
      </c>
      <c r="C524" s="20" t="s">
        <v>4101</v>
      </c>
      <c r="D524" s="17" t="s">
        <v>4102</v>
      </c>
      <c r="E524" s="18">
        <v>119</v>
      </c>
    </row>
    <row r="525" spans="1:5" ht="12.75">
      <c r="A525" s="1">
        <v>529</v>
      </c>
      <c r="B525" s="15">
        <v>56</v>
      </c>
      <c r="C525" s="20" t="s">
        <v>4103</v>
      </c>
      <c r="D525" s="17" t="s">
        <v>4104</v>
      </c>
      <c r="E525" s="18">
        <v>122</v>
      </c>
    </row>
    <row r="526" spans="1:5" ht="12.75">
      <c r="A526" s="1">
        <v>530</v>
      </c>
      <c r="B526" s="15">
        <v>56</v>
      </c>
      <c r="C526" s="19" t="s">
        <v>4105</v>
      </c>
      <c r="D526" s="17" t="s">
        <v>4106</v>
      </c>
      <c r="E526" s="18">
        <v>9.2</v>
      </c>
    </row>
    <row r="527" spans="1:5" ht="12.75">
      <c r="A527" s="1">
        <v>531</v>
      </c>
      <c r="B527" s="15">
        <v>56</v>
      </c>
      <c r="C527" s="19" t="s">
        <v>4107</v>
      </c>
      <c r="D527" s="17" t="s">
        <v>4108</v>
      </c>
      <c r="E527" s="18">
        <v>10.6</v>
      </c>
    </row>
    <row r="528" spans="1:5" ht="12.75">
      <c r="A528" s="1">
        <v>532</v>
      </c>
      <c r="B528" s="15">
        <v>56</v>
      </c>
      <c r="C528" s="19" t="s">
        <v>4109</v>
      </c>
      <c r="D528" s="17" t="s">
        <v>4110</v>
      </c>
      <c r="E528" s="18">
        <v>13.3</v>
      </c>
    </row>
    <row r="529" spans="1:5" ht="12.75">
      <c r="A529" s="1">
        <v>533</v>
      </c>
      <c r="B529" s="15">
        <v>56</v>
      </c>
      <c r="C529" s="19" t="s">
        <v>4111</v>
      </c>
      <c r="D529" s="17" t="s">
        <v>4112</v>
      </c>
      <c r="E529" s="18">
        <v>10.6</v>
      </c>
    </row>
    <row r="530" spans="1:5" ht="12.75">
      <c r="A530" s="1">
        <v>534</v>
      </c>
      <c r="B530" s="15">
        <v>56</v>
      </c>
      <c r="C530" s="19" t="s">
        <v>4113</v>
      </c>
      <c r="D530" s="17" t="s">
        <v>4114</v>
      </c>
      <c r="E530" s="18">
        <v>12</v>
      </c>
    </row>
    <row r="531" spans="1:5" ht="12.75">
      <c r="A531" s="1">
        <v>535</v>
      </c>
      <c r="B531" s="15">
        <v>56</v>
      </c>
      <c r="C531" s="19" t="s">
        <v>4115</v>
      </c>
      <c r="D531" s="17" t="s">
        <v>4116</v>
      </c>
      <c r="E531" s="18">
        <v>14.7</v>
      </c>
    </row>
    <row r="532" spans="1:5" ht="12.75">
      <c r="A532" s="1">
        <v>536</v>
      </c>
      <c r="B532" s="15">
        <v>56</v>
      </c>
      <c r="C532" s="19" t="s">
        <v>4117</v>
      </c>
      <c r="D532" s="17" t="s">
        <v>4118</v>
      </c>
      <c r="E532" s="18">
        <v>24.6</v>
      </c>
    </row>
    <row r="533" spans="1:5" ht="12.75">
      <c r="A533" s="1">
        <v>537</v>
      </c>
      <c r="B533" s="15">
        <v>56</v>
      </c>
      <c r="C533" s="19" t="s">
        <v>4119</v>
      </c>
      <c r="D533" s="17" t="s">
        <v>4120</v>
      </c>
      <c r="E533" s="18">
        <v>15.4</v>
      </c>
    </row>
    <row r="534" spans="1:5" ht="12.75">
      <c r="A534" s="1">
        <v>538</v>
      </c>
      <c r="B534" s="15">
        <v>56</v>
      </c>
      <c r="C534" s="19" t="s">
        <v>4121</v>
      </c>
      <c r="D534" s="17" t="s">
        <v>4120</v>
      </c>
      <c r="E534" s="18">
        <v>27.3</v>
      </c>
    </row>
    <row r="535" spans="1:4" ht="12.75">
      <c r="A535" s="1">
        <v>539</v>
      </c>
      <c r="B535" s="2">
        <v>57</v>
      </c>
      <c r="C535" s="3"/>
      <c r="D535" s="32" t="s">
        <v>4122</v>
      </c>
    </row>
    <row r="536" spans="1:5" ht="12.75">
      <c r="A536" s="1">
        <v>540</v>
      </c>
      <c r="B536" s="15">
        <v>57</v>
      </c>
      <c r="C536" s="16" t="s">
        <v>4123</v>
      </c>
      <c r="D536" s="17" t="s">
        <v>4124</v>
      </c>
      <c r="E536" s="18">
        <v>436.3</v>
      </c>
    </row>
    <row r="537" spans="1:5" ht="12.75">
      <c r="A537" s="1">
        <v>541</v>
      </c>
      <c r="B537" s="15">
        <v>57</v>
      </c>
      <c r="C537" s="20" t="s">
        <v>4125</v>
      </c>
      <c r="D537" s="17" t="s">
        <v>4126</v>
      </c>
      <c r="E537" s="18">
        <v>468.3</v>
      </c>
    </row>
    <row r="538" spans="1:5" ht="12.75">
      <c r="A538" s="1">
        <v>542</v>
      </c>
      <c r="B538" s="15">
        <v>57</v>
      </c>
      <c r="C538" s="20" t="s">
        <v>4127</v>
      </c>
      <c r="D538" s="17" t="s">
        <v>4128</v>
      </c>
      <c r="E538" s="18">
        <v>336</v>
      </c>
    </row>
    <row r="539" spans="1:5" ht="12.75">
      <c r="A539" s="1">
        <v>543</v>
      </c>
      <c r="B539" s="15">
        <v>57</v>
      </c>
      <c r="C539" s="16" t="s">
        <v>4129</v>
      </c>
      <c r="D539" s="17" t="s">
        <v>4130</v>
      </c>
      <c r="E539" s="18">
        <v>272.8</v>
      </c>
    </row>
    <row r="540" spans="1:5" ht="25.5">
      <c r="A540" s="1">
        <v>544</v>
      </c>
      <c r="B540" s="15">
        <v>57</v>
      </c>
      <c r="C540" s="16" t="s">
        <v>4131</v>
      </c>
      <c r="D540" s="17" t="s">
        <v>4132</v>
      </c>
      <c r="E540" s="18">
        <v>281.3</v>
      </c>
    </row>
    <row r="541" spans="1:4" ht="12.75">
      <c r="A541" s="1">
        <v>545</v>
      </c>
      <c r="B541" s="2">
        <v>57</v>
      </c>
      <c r="C541" s="3"/>
      <c r="D541" s="35" t="s">
        <v>4133</v>
      </c>
    </row>
    <row r="542" spans="1:5" ht="12.75">
      <c r="A542" s="1">
        <v>546</v>
      </c>
      <c r="B542" s="15">
        <v>58</v>
      </c>
      <c r="C542" s="16" t="s">
        <v>4134</v>
      </c>
      <c r="D542" s="17" t="s">
        <v>4135</v>
      </c>
      <c r="E542" s="18">
        <v>64.8</v>
      </c>
    </row>
    <row r="543" spans="1:5" ht="12.75">
      <c r="A543" s="1">
        <v>547</v>
      </c>
      <c r="B543" s="15">
        <v>58</v>
      </c>
      <c r="C543" s="16" t="s">
        <v>4136</v>
      </c>
      <c r="D543" s="17" t="s">
        <v>4137</v>
      </c>
      <c r="E543" s="18">
        <v>7.9</v>
      </c>
    </row>
    <row r="544" spans="1:4" ht="12.75">
      <c r="A544" s="1">
        <v>548</v>
      </c>
      <c r="B544" s="2">
        <v>58</v>
      </c>
      <c r="C544" s="3"/>
      <c r="D544" s="35" t="s">
        <v>4138</v>
      </c>
    </row>
    <row r="545" spans="1:5" ht="12.75">
      <c r="A545" s="1">
        <v>549</v>
      </c>
      <c r="B545" s="15">
        <v>58</v>
      </c>
      <c r="C545" s="16" t="s">
        <v>4139</v>
      </c>
      <c r="D545" s="17" t="s">
        <v>4140</v>
      </c>
      <c r="E545" s="18">
        <v>1669.1</v>
      </c>
    </row>
    <row r="546" spans="1:5" ht="12.75">
      <c r="A546" s="1">
        <v>550</v>
      </c>
      <c r="B546" s="15">
        <v>58</v>
      </c>
      <c r="C546" s="16" t="s">
        <v>4141</v>
      </c>
      <c r="D546" s="17" t="s">
        <v>4142</v>
      </c>
      <c r="E546" s="18">
        <v>1669.1</v>
      </c>
    </row>
    <row r="547" spans="1:5" ht="12.75">
      <c r="A547" s="1">
        <v>551</v>
      </c>
      <c r="B547" s="15">
        <v>58</v>
      </c>
      <c r="C547" s="16" t="s">
        <v>4143</v>
      </c>
      <c r="D547" s="17" t="s">
        <v>4144</v>
      </c>
      <c r="E547" s="18">
        <v>1802.6</v>
      </c>
    </row>
    <row r="548" spans="1:5" ht="12.75">
      <c r="A548" s="1">
        <v>552</v>
      </c>
      <c r="B548" s="15">
        <v>58</v>
      </c>
      <c r="C548" s="16" t="s">
        <v>4145</v>
      </c>
      <c r="D548" s="17" t="s">
        <v>4146</v>
      </c>
      <c r="E548" s="18">
        <v>1802.6</v>
      </c>
    </row>
    <row r="549" spans="1:4" ht="12.75">
      <c r="A549" s="1">
        <v>553</v>
      </c>
      <c r="B549" s="2">
        <v>59</v>
      </c>
      <c r="C549" s="22"/>
      <c r="D549" s="35" t="s">
        <v>4147</v>
      </c>
    </row>
    <row r="550" spans="1:5" ht="12.75">
      <c r="A550" s="1">
        <v>554</v>
      </c>
      <c r="B550" s="15">
        <v>59</v>
      </c>
      <c r="C550" s="19" t="s">
        <v>4148</v>
      </c>
      <c r="D550" s="29" t="s">
        <v>4149</v>
      </c>
      <c r="E550" s="18">
        <v>514.1</v>
      </c>
    </row>
    <row r="551" spans="1:5" ht="12.75">
      <c r="A551" s="1">
        <v>555</v>
      </c>
      <c r="B551" s="15">
        <v>59</v>
      </c>
      <c r="C551" s="19" t="s">
        <v>4150</v>
      </c>
      <c r="D551" s="29" t="s">
        <v>4151</v>
      </c>
      <c r="E551" s="18">
        <v>541.5</v>
      </c>
    </row>
    <row r="552" spans="1:5" ht="12.75">
      <c r="A552" s="1">
        <v>556</v>
      </c>
      <c r="B552" s="15">
        <v>59</v>
      </c>
      <c r="C552" s="19" t="s">
        <v>4119</v>
      </c>
      <c r="D552" s="17" t="s">
        <v>4152</v>
      </c>
      <c r="E552" s="18">
        <v>15.4</v>
      </c>
    </row>
    <row r="553" spans="1:5" ht="12.75">
      <c r="A553" s="1">
        <v>557</v>
      </c>
      <c r="B553" s="15">
        <v>59</v>
      </c>
      <c r="C553" s="19" t="s">
        <v>4121</v>
      </c>
      <c r="D553" s="17" t="s">
        <v>4152</v>
      </c>
      <c r="E553" s="18">
        <v>27.3</v>
      </c>
    </row>
    <row r="554" spans="1:5" ht="12.75">
      <c r="A554" s="1">
        <v>558</v>
      </c>
      <c r="B554" s="15">
        <v>59</v>
      </c>
      <c r="C554" s="19" t="s">
        <v>4153</v>
      </c>
      <c r="D554" s="17" t="s">
        <v>4154</v>
      </c>
      <c r="E554" s="18">
        <v>22.2</v>
      </c>
    </row>
    <row r="555" spans="1:5" ht="12.75">
      <c r="A555" s="1">
        <v>559</v>
      </c>
      <c r="B555" s="15">
        <v>59</v>
      </c>
      <c r="C555" s="19" t="s">
        <v>4155</v>
      </c>
      <c r="D555" s="17" t="s">
        <v>4156</v>
      </c>
      <c r="E555" s="18">
        <v>26.3</v>
      </c>
    </row>
    <row r="556" spans="1:5" ht="12.75">
      <c r="A556" s="1">
        <v>560</v>
      </c>
      <c r="B556" s="15">
        <v>59</v>
      </c>
      <c r="C556" s="16" t="s">
        <v>4157</v>
      </c>
      <c r="D556" s="17" t="s">
        <v>4158</v>
      </c>
      <c r="E556" s="18">
        <v>112.1</v>
      </c>
    </row>
    <row r="557" spans="1:5" ht="12.75">
      <c r="A557" s="1">
        <v>561</v>
      </c>
      <c r="B557" s="15">
        <v>59</v>
      </c>
      <c r="C557" s="16" t="s">
        <v>4159</v>
      </c>
      <c r="D557" s="17" t="s">
        <v>4160</v>
      </c>
      <c r="E557" s="18">
        <v>107</v>
      </c>
    </row>
    <row r="558" spans="1:4" ht="12.75">
      <c r="A558" s="1">
        <v>562</v>
      </c>
      <c r="B558" s="2">
        <v>59</v>
      </c>
      <c r="C558" s="22"/>
      <c r="D558" s="35" t="s">
        <v>4161</v>
      </c>
    </row>
    <row r="559" spans="1:5" ht="12.75">
      <c r="A559" s="1">
        <v>563</v>
      </c>
      <c r="B559" s="15">
        <v>59</v>
      </c>
      <c r="C559" s="19" t="s">
        <v>4162</v>
      </c>
      <c r="D559" s="17" t="s">
        <v>4163</v>
      </c>
      <c r="E559" s="18">
        <v>153.8</v>
      </c>
    </row>
    <row r="560" spans="1:5" ht="12.75">
      <c r="A560" s="1">
        <v>564</v>
      </c>
      <c r="B560" s="15">
        <v>59</v>
      </c>
      <c r="C560" s="19" t="s">
        <v>4164</v>
      </c>
      <c r="D560" s="17" t="s">
        <v>4165</v>
      </c>
      <c r="E560" s="18">
        <v>153.8</v>
      </c>
    </row>
    <row r="561" spans="1:5" ht="12.75">
      <c r="A561" s="1">
        <v>565</v>
      </c>
      <c r="B561" s="15">
        <v>59</v>
      </c>
      <c r="C561" s="19" t="s">
        <v>4166</v>
      </c>
      <c r="D561" s="17" t="s">
        <v>4167</v>
      </c>
      <c r="E561" s="18">
        <v>52.3</v>
      </c>
    </row>
    <row r="562" spans="1:4" ht="12.75">
      <c r="A562" s="1">
        <v>566</v>
      </c>
      <c r="B562" s="2">
        <v>60</v>
      </c>
      <c r="C562" s="22"/>
      <c r="D562" s="35" t="s">
        <v>4168</v>
      </c>
    </row>
    <row r="563" spans="1:5" ht="12.75">
      <c r="A563" s="1">
        <v>568</v>
      </c>
      <c r="B563" s="15">
        <v>61</v>
      </c>
      <c r="C563" s="16" t="s">
        <v>4169</v>
      </c>
      <c r="D563" s="17" t="s">
        <v>4170</v>
      </c>
      <c r="E563" s="18">
        <v>180.1</v>
      </c>
    </row>
    <row r="564" spans="1:5" ht="12.75">
      <c r="A564" s="1">
        <v>569</v>
      </c>
      <c r="B564" s="15">
        <v>61</v>
      </c>
      <c r="C564" s="19" t="s">
        <v>4171</v>
      </c>
      <c r="D564" s="17" t="s">
        <v>4172</v>
      </c>
      <c r="E564" s="18">
        <v>485.4</v>
      </c>
    </row>
    <row r="565" spans="1:5" ht="12.75">
      <c r="A565" s="1">
        <v>570</v>
      </c>
      <c r="B565" s="15">
        <v>61</v>
      </c>
      <c r="C565" s="19" t="s">
        <v>4173</v>
      </c>
      <c r="D565" s="29" t="s">
        <v>4174</v>
      </c>
      <c r="E565" s="18">
        <v>472.5</v>
      </c>
    </row>
    <row r="566" spans="1:5" ht="12.75">
      <c r="A566" s="1">
        <v>571</v>
      </c>
      <c r="B566" s="15">
        <v>61</v>
      </c>
      <c r="C566" s="19" t="s">
        <v>4175</v>
      </c>
      <c r="D566" s="29" t="s">
        <v>4176</v>
      </c>
      <c r="E566" s="18">
        <v>1546.4</v>
      </c>
    </row>
    <row r="567" spans="1:5" ht="12.75">
      <c r="A567" s="1">
        <v>572</v>
      </c>
      <c r="B567" s="15">
        <v>61</v>
      </c>
      <c r="C567" s="20" t="s">
        <v>4177</v>
      </c>
      <c r="D567" s="17" t="s">
        <v>4178</v>
      </c>
      <c r="E567" s="18">
        <v>2264.8</v>
      </c>
    </row>
    <row r="568" spans="1:5" ht="12.75">
      <c r="A568" s="1">
        <v>573</v>
      </c>
      <c r="B568" s="15">
        <v>61</v>
      </c>
      <c r="C568" s="20" t="s">
        <v>4179</v>
      </c>
      <c r="D568" s="17" t="s">
        <v>4180</v>
      </c>
      <c r="E568" s="18">
        <v>2264.8</v>
      </c>
    </row>
    <row r="569" spans="1:5" ht="12.75">
      <c r="A569" s="1">
        <v>574</v>
      </c>
      <c r="B569" s="15">
        <v>61</v>
      </c>
      <c r="C569" s="20" t="s">
        <v>4181</v>
      </c>
      <c r="D569" s="17" t="s">
        <v>4182</v>
      </c>
      <c r="E569" s="18">
        <v>2782.4</v>
      </c>
    </row>
    <row r="570" spans="1:5" ht="12.75">
      <c r="A570" s="1">
        <v>575</v>
      </c>
      <c r="B570" s="15">
        <v>61</v>
      </c>
      <c r="C570" s="20" t="s">
        <v>4183</v>
      </c>
      <c r="D570" s="17" t="s">
        <v>4184</v>
      </c>
      <c r="E570" s="18">
        <v>2782.4</v>
      </c>
    </row>
    <row r="571" spans="1:4" ht="12.75">
      <c r="A571" s="1">
        <v>576</v>
      </c>
      <c r="B571" s="2">
        <v>61</v>
      </c>
      <c r="C571" s="22"/>
      <c r="D571" s="14" t="s">
        <v>4185</v>
      </c>
    </row>
    <row r="572" spans="1:5" ht="12.75">
      <c r="A572" s="1">
        <v>577</v>
      </c>
      <c r="B572" s="15">
        <v>61</v>
      </c>
      <c r="C572" s="20" t="s">
        <v>4186</v>
      </c>
      <c r="D572" s="21" t="s">
        <v>4187</v>
      </c>
      <c r="E572" s="18">
        <v>614.8</v>
      </c>
    </row>
    <row r="573" spans="1:5" ht="12.75">
      <c r="A573" s="1">
        <v>578</v>
      </c>
      <c r="B573" s="15">
        <v>61</v>
      </c>
      <c r="C573" s="20" t="s">
        <v>4188</v>
      </c>
      <c r="D573" s="29" t="s">
        <v>4189</v>
      </c>
      <c r="E573" s="18">
        <v>386.9</v>
      </c>
    </row>
    <row r="574" spans="1:5" ht="12.75">
      <c r="A574" s="1">
        <v>579</v>
      </c>
      <c r="B574" s="15">
        <v>61</v>
      </c>
      <c r="C574" s="19" t="s">
        <v>4190</v>
      </c>
      <c r="D574" s="17" t="s">
        <v>4191</v>
      </c>
      <c r="E574" s="18">
        <v>239.5</v>
      </c>
    </row>
    <row r="575" spans="1:5" ht="12.75">
      <c r="A575" s="1">
        <v>580</v>
      </c>
      <c r="B575" s="15">
        <v>61</v>
      </c>
      <c r="C575" s="19" t="s">
        <v>4192</v>
      </c>
      <c r="D575" s="17" t="s">
        <v>4193</v>
      </c>
      <c r="E575" s="18">
        <v>245.9</v>
      </c>
    </row>
    <row r="576" spans="1:5" ht="12.75">
      <c r="A576" s="1">
        <v>581</v>
      </c>
      <c r="B576" s="15">
        <v>61</v>
      </c>
      <c r="C576" s="19" t="s">
        <v>4194</v>
      </c>
      <c r="D576" s="17" t="s">
        <v>4195</v>
      </c>
      <c r="E576" s="18">
        <v>252.4</v>
      </c>
    </row>
    <row r="577" spans="1:5" ht="12.75">
      <c r="A577" s="1">
        <v>582</v>
      </c>
      <c r="B577" s="15">
        <v>61</v>
      </c>
      <c r="C577" s="19" t="s">
        <v>4196</v>
      </c>
      <c r="D577" s="17" t="s">
        <v>4197</v>
      </c>
      <c r="E577" s="18">
        <v>258.8</v>
      </c>
    </row>
    <row r="578" spans="1:5" ht="12.75">
      <c r="A578" s="1">
        <v>583</v>
      </c>
      <c r="B578" s="15">
        <v>61</v>
      </c>
      <c r="C578" s="19" t="s">
        <v>4198</v>
      </c>
      <c r="D578" s="17" t="s">
        <v>4199</v>
      </c>
      <c r="E578" s="18">
        <v>317.2</v>
      </c>
    </row>
    <row r="579" spans="1:5" ht="12.75">
      <c r="A579" s="1">
        <v>584</v>
      </c>
      <c r="B579" s="15">
        <v>61</v>
      </c>
      <c r="C579" s="19" t="s">
        <v>4200</v>
      </c>
      <c r="D579" s="17" t="s">
        <v>4201</v>
      </c>
      <c r="E579" s="18">
        <v>304.3</v>
      </c>
    </row>
    <row r="580" spans="1:5" ht="25.5">
      <c r="A580" s="1">
        <v>585</v>
      </c>
      <c r="B580" s="15">
        <v>61</v>
      </c>
      <c r="C580" s="19" t="s">
        <v>4202</v>
      </c>
      <c r="D580" s="17" t="s">
        <v>4203</v>
      </c>
      <c r="E580" s="18">
        <v>472.5</v>
      </c>
    </row>
    <row r="581" spans="1:5" ht="12.75">
      <c r="A581" s="1">
        <v>586</v>
      </c>
      <c r="B581" s="15">
        <v>61</v>
      </c>
      <c r="C581" s="19" t="s">
        <v>4204</v>
      </c>
      <c r="D581" s="17" t="s">
        <v>4205</v>
      </c>
      <c r="E581" s="18">
        <v>291.4</v>
      </c>
    </row>
    <row r="582" spans="1:4" ht="12.75">
      <c r="A582" s="1">
        <v>587</v>
      </c>
      <c r="B582" s="2">
        <v>61</v>
      </c>
      <c r="C582" s="22"/>
      <c r="D582" s="14" t="s">
        <v>4206</v>
      </c>
    </row>
    <row r="583" spans="1:5" ht="12.75">
      <c r="A583" s="1">
        <v>588</v>
      </c>
      <c r="B583" s="15">
        <v>61</v>
      </c>
      <c r="C583" s="19" t="s">
        <v>4207</v>
      </c>
      <c r="D583" s="17" t="s">
        <v>4208</v>
      </c>
      <c r="E583" s="18">
        <v>402.1</v>
      </c>
    </row>
    <row r="584" spans="1:5" ht="12.75">
      <c r="A584" s="1">
        <v>589</v>
      </c>
      <c r="B584" s="15">
        <v>61</v>
      </c>
      <c r="C584" s="19" t="s">
        <v>4209</v>
      </c>
      <c r="D584" s="17" t="s">
        <v>4210</v>
      </c>
      <c r="E584" s="18">
        <v>409.5</v>
      </c>
    </row>
    <row r="585" spans="1:5" ht="12.75">
      <c r="A585" s="1">
        <v>590</v>
      </c>
      <c r="B585" s="15">
        <v>61</v>
      </c>
      <c r="C585" s="19" t="s">
        <v>4211</v>
      </c>
      <c r="D585" s="17" t="s">
        <v>4212</v>
      </c>
      <c r="E585" s="18">
        <v>424.4</v>
      </c>
    </row>
    <row r="586" spans="1:5" ht="12.75">
      <c r="A586" s="1">
        <v>591</v>
      </c>
      <c r="B586" s="15">
        <v>61</v>
      </c>
      <c r="C586" s="19" t="s">
        <v>4213</v>
      </c>
      <c r="D586" s="17" t="s">
        <v>4214</v>
      </c>
      <c r="E586" s="18">
        <v>439.2</v>
      </c>
    </row>
    <row r="587" spans="1:5" ht="25.5">
      <c r="A587" s="1">
        <v>592</v>
      </c>
      <c r="B587" s="15">
        <v>61</v>
      </c>
      <c r="C587" s="19" t="s">
        <v>4215</v>
      </c>
      <c r="D587" s="17" t="s">
        <v>4216</v>
      </c>
      <c r="E587" s="18">
        <v>506</v>
      </c>
    </row>
    <row r="588" spans="1:5" ht="12.75">
      <c r="A588" s="1">
        <v>593</v>
      </c>
      <c r="B588" s="15">
        <v>61</v>
      </c>
      <c r="C588" s="19" t="s">
        <v>4217</v>
      </c>
      <c r="D588" s="17" t="s">
        <v>4218</v>
      </c>
      <c r="E588" s="18">
        <v>498.6</v>
      </c>
    </row>
    <row r="589" spans="1:5" ht="25.5">
      <c r="A589" s="1">
        <v>594</v>
      </c>
      <c r="B589" s="15">
        <v>61</v>
      </c>
      <c r="C589" s="19" t="s">
        <v>4219</v>
      </c>
      <c r="D589" s="17" t="s">
        <v>4220</v>
      </c>
      <c r="E589" s="18">
        <v>647.7</v>
      </c>
    </row>
    <row r="590" spans="1:5" ht="25.5">
      <c r="A590" s="1">
        <v>595</v>
      </c>
      <c r="B590" s="15">
        <v>61</v>
      </c>
      <c r="C590" s="19" t="s">
        <v>4221</v>
      </c>
      <c r="D590" s="17" t="s">
        <v>4222</v>
      </c>
      <c r="E590" s="18">
        <v>468.9</v>
      </c>
    </row>
    <row r="591" spans="1:5" ht="12.75">
      <c r="A591" s="1">
        <v>596</v>
      </c>
      <c r="B591" s="15">
        <v>61</v>
      </c>
      <c r="C591" s="20" t="s">
        <v>4223</v>
      </c>
      <c r="D591" s="29" t="s">
        <v>4224</v>
      </c>
      <c r="E591" s="18">
        <v>97.1</v>
      </c>
    </row>
    <row r="592" spans="1:4" ht="12.75">
      <c r="A592" s="1">
        <v>597</v>
      </c>
      <c r="B592" s="2">
        <v>63</v>
      </c>
      <c r="C592" s="22"/>
      <c r="D592" s="35" t="s">
        <v>4225</v>
      </c>
    </row>
    <row r="593" spans="1:5" ht="25.5">
      <c r="A593" s="1">
        <v>598</v>
      </c>
      <c r="B593" s="15">
        <v>63</v>
      </c>
      <c r="C593" s="19" t="s">
        <v>4226</v>
      </c>
      <c r="D593" s="17" t="s">
        <v>4227</v>
      </c>
      <c r="E593" s="18">
        <v>81.2</v>
      </c>
    </row>
    <row r="594" spans="1:5" ht="12.75">
      <c r="A594" s="1">
        <v>599</v>
      </c>
      <c r="B594" s="15">
        <v>63</v>
      </c>
      <c r="C594" s="16" t="s">
        <v>4228</v>
      </c>
      <c r="D594" s="17" t="s">
        <v>4229</v>
      </c>
      <c r="E594" s="18">
        <v>29</v>
      </c>
    </row>
    <row r="595" spans="1:5" ht="12.75">
      <c r="A595" s="1">
        <v>600</v>
      </c>
      <c r="B595" s="15">
        <v>63</v>
      </c>
      <c r="C595" s="19" t="s">
        <v>4230</v>
      </c>
      <c r="D595" s="17" t="s">
        <v>4231</v>
      </c>
      <c r="E595" s="18">
        <v>32.2</v>
      </c>
    </row>
    <row r="596" spans="1:5" ht="12.75">
      <c r="A596" s="1">
        <v>601</v>
      </c>
      <c r="B596" s="15">
        <v>63</v>
      </c>
      <c r="C596" s="19" t="s">
        <v>4232</v>
      </c>
      <c r="D596" s="17" t="s">
        <v>4233</v>
      </c>
      <c r="E596" s="18">
        <v>54.2</v>
      </c>
    </row>
    <row r="597" spans="1:5" ht="12.75">
      <c r="A597" s="1">
        <v>602</v>
      </c>
      <c r="B597" s="15">
        <v>63</v>
      </c>
      <c r="C597" s="16" t="s">
        <v>4234</v>
      </c>
      <c r="D597" s="17" t="s">
        <v>4235</v>
      </c>
      <c r="E597" s="18">
        <v>79.1</v>
      </c>
    </row>
    <row r="598" spans="1:4" ht="12.75">
      <c r="A598" s="1">
        <v>603</v>
      </c>
      <c r="B598" s="23">
        <v>64</v>
      </c>
      <c r="C598" s="22"/>
      <c r="D598" s="35" t="s">
        <v>4236</v>
      </c>
    </row>
    <row r="599" spans="1:5" ht="12.75">
      <c r="A599" s="1">
        <v>604</v>
      </c>
      <c r="B599" s="20">
        <v>64</v>
      </c>
      <c r="C599" s="19" t="s">
        <v>4237</v>
      </c>
      <c r="D599" s="17" t="s">
        <v>4238</v>
      </c>
      <c r="E599" s="18">
        <v>13.5</v>
      </c>
    </row>
    <row r="600" spans="1:5" ht="12.75">
      <c r="A600" s="1">
        <v>605</v>
      </c>
      <c r="B600" s="20">
        <v>64</v>
      </c>
      <c r="C600" s="19" t="s">
        <v>4239</v>
      </c>
      <c r="D600" s="17" t="s">
        <v>4240</v>
      </c>
      <c r="E600" s="18">
        <v>13.5</v>
      </c>
    </row>
    <row r="601" spans="1:5" ht="12.75">
      <c r="A601" s="1">
        <v>606</v>
      </c>
      <c r="B601" s="20">
        <v>64</v>
      </c>
      <c r="C601" s="19" t="s">
        <v>4241</v>
      </c>
      <c r="D601" s="17" t="s">
        <v>4242</v>
      </c>
      <c r="E601" s="18">
        <v>13.5</v>
      </c>
    </row>
    <row r="602" spans="1:5" ht="12.75">
      <c r="A602" s="1">
        <v>607</v>
      </c>
      <c r="B602" s="20">
        <v>64</v>
      </c>
      <c r="C602" s="19" t="s">
        <v>4243</v>
      </c>
      <c r="D602" s="17" t="s">
        <v>4244</v>
      </c>
      <c r="E602" s="18">
        <v>13.5</v>
      </c>
    </row>
    <row r="603" spans="1:5" ht="12.75">
      <c r="A603" s="1">
        <v>608</v>
      </c>
      <c r="B603" s="20">
        <v>64</v>
      </c>
      <c r="C603" s="19" t="s">
        <v>4245</v>
      </c>
      <c r="D603" s="17" t="s">
        <v>4246</v>
      </c>
      <c r="E603" s="18">
        <v>13.5</v>
      </c>
    </row>
    <row r="604" spans="1:5" ht="12.75">
      <c r="A604" s="1">
        <v>609</v>
      </c>
      <c r="B604" s="20">
        <v>64</v>
      </c>
      <c r="C604" s="19" t="s">
        <v>4247</v>
      </c>
      <c r="D604" s="17" t="s">
        <v>4248</v>
      </c>
      <c r="E604" s="18">
        <v>13.5</v>
      </c>
    </row>
    <row r="605" spans="1:5" ht="12.75">
      <c r="A605" s="1">
        <v>610</v>
      </c>
      <c r="B605" s="20">
        <v>64</v>
      </c>
      <c r="C605" s="19" t="s">
        <v>4249</v>
      </c>
      <c r="D605" s="17" t="s">
        <v>4250</v>
      </c>
      <c r="E605" s="18">
        <v>13.5</v>
      </c>
    </row>
    <row r="606" spans="1:5" ht="12.75">
      <c r="A606" s="1">
        <v>611</v>
      </c>
      <c r="B606" s="20">
        <v>64</v>
      </c>
      <c r="C606" s="19" t="s">
        <v>4251</v>
      </c>
      <c r="D606" s="17" t="s">
        <v>4252</v>
      </c>
      <c r="E606" s="18">
        <v>13.5</v>
      </c>
    </row>
    <row r="607" spans="1:5" ht="12.75">
      <c r="A607" s="1">
        <v>612</v>
      </c>
      <c r="B607" s="20">
        <v>64</v>
      </c>
      <c r="C607" s="19" t="s">
        <v>4253</v>
      </c>
      <c r="D607" s="17" t="s">
        <v>4254</v>
      </c>
      <c r="E607" s="18">
        <v>13.5</v>
      </c>
    </row>
    <row r="608" spans="1:5" ht="12.75">
      <c r="A608" s="1">
        <v>613</v>
      </c>
      <c r="B608" s="20">
        <v>64</v>
      </c>
      <c r="C608" s="19" t="s">
        <v>4255</v>
      </c>
      <c r="D608" s="17" t="s">
        <v>4256</v>
      </c>
      <c r="E608" s="18">
        <v>13.5</v>
      </c>
    </row>
    <row r="609" spans="1:5" ht="12.75">
      <c r="A609" s="1">
        <v>614</v>
      </c>
      <c r="B609" s="20">
        <v>64</v>
      </c>
      <c r="C609" s="19" t="s">
        <v>4257</v>
      </c>
      <c r="D609" s="17" t="s">
        <v>4258</v>
      </c>
      <c r="E609" s="18">
        <v>13.5</v>
      </c>
    </row>
    <row r="610" spans="1:5" ht="12.75">
      <c r="A610" s="1">
        <v>615</v>
      </c>
      <c r="B610" s="20">
        <v>64</v>
      </c>
      <c r="C610" s="16" t="s">
        <v>4259</v>
      </c>
      <c r="D610" s="17" t="s">
        <v>4260</v>
      </c>
      <c r="E610" s="18">
        <v>13.5</v>
      </c>
    </row>
    <row r="611" spans="1:5" ht="12.75">
      <c r="A611" s="1">
        <v>616</v>
      </c>
      <c r="B611" s="20">
        <v>64</v>
      </c>
      <c r="C611" s="16" t="s">
        <v>4261</v>
      </c>
      <c r="D611" s="17" t="s">
        <v>4262</v>
      </c>
      <c r="E611" s="18">
        <v>13.5</v>
      </c>
    </row>
    <row r="612" spans="1:5" ht="12.75">
      <c r="A612" s="1">
        <v>617</v>
      </c>
      <c r="B612" s="20">
        <v>64</v>
      </c>
      <c r="C612" s="19" t="s">
        <v>4263</v>
      </c>
      <c r="D612" s="17" t="s">
        <v>4264</v>
      </c>
      <c r="E612" s="18">
        <v>40.5</v>
      </c>
    </row>
    <row r="613" spans="1:4" ht="12.75">
      <c r="A613" s="1">
        <v>618</v>
      </c>
      <c r="B613" s="23">
        <v>64</v>
      </c>
      <c r="C613" s="22"/>
      <c r="D613" s="32" t="s">
        <v>4265</v>
      </c>
    </row>
    <row r="614" spans="1:5" ht="12.75">
      <c r="A614" s="1">
        <v>619</v>
      </c>
      <c r="B614" s="20">
        <v>64</v>
      </c>
      <c r="C614" s="19" t="s">
        <v>4266</v>
      </c>
      <c r="D614" s="29" t="s">
        <v>4267</v>
      </c>
      <c r="E614" s="18">
        <v>578.7</v>
      </c>
    </row>
    <row r="615" spans="1:5" ht="12.75">
      <c r="A615" s="1">
        <v>620</v>
      </c>
      <c r="B615" s="20">
        <v>64</v>
      </c>
      <c r="C615" s="54" t="s">
        <v>4268</v>
      </c>
      <c r="D615" s="29" t="s">
        <v>4269</v>
      </c>
      <c r="E615" s="18">
        <v>2.3</v>
      </c>
    </row>
    <row r="616" spans="1:5" ht="12.75">
      <c r="A616" s="1">
        <v>621</v>
      </c>
      <c r="B616" s="20">
        <v>64</v>
      </c>
      <c r="C616" s="54" t="s">
        <v>4270</v>
      </c>
      <c r="D616" s="29" t="s">
        <v>4271</v>
      </c>
      <c r="E616" s="18">
        <v>5</v>
      </c>
    </row>
    <row r="617" spans="1:5" ht="12.75">
      <c r="A617" s="1">
        <v>622</v>
      </c>
      <c r="B617" s="20">
        <v>64</v>
      </c>
      <c r="C617" s="19" t="s">
        <v>4272</v>
      </c>
      <c r="D617" s="17" t="s">
        <v>4273</v>
      </c>
      <c r="E617" s="18">
        <v>17.9</v>
      </c>
    </row>
    <row r="618" spans="1:5" ht="12.75">
      <c r="A618" s="1">
        <v>623</v>
      </c>
      <c r="B618" s="20">
        <v>64</v>
      </c>
      <c r="C618" s="19" t="s">
        <v>4274</v>
      </c>
      <c r="D618" s="17" t="s">
        <v>4275</v>
      </c>
      <c r="E618" s="18">
        <v>22.6</v>
      </c>
    </row>
    <row r="619" spans="1:5" ht="12.75">
      <c r="A619" s="1">
        <v>624</v>
      </c>
      <c r="B619" s="20">
        <v>64</v>
      </c>
      <c r="C619" s="19" t="s">
        <v>4276</v>
      </c>
      <c r="D619" s="17" t="s">
        <v>4277</v>
      </c>
      <c r="E619" s="18">
        <v>31.9</v>
      </c>
    </row>
    <row r="620" spans="1:5" ht="12.75">
      <c r="A620" s="1">
        <v>625</v>
      </c>
      <c r="B620" s="20">
        <v>64</v>
      </c>
      <c r="C620" s="19" t="s">
        <v>4278</v>
      </c>
      <c r="D620" s="17" t="s">
        <v>4279</v>
      </c>
      <c r="E620" s="18">
        <v>39</v>
      </c>
    </row>
    <row r="621" spans="1:5" ht="12.75">
      <c r="A621" s="1">
        <v>626</v>
      </c>
      <c r="B621" s="20">
        <v>64</v>
      </c>
      <c r="C621" s="16" t="s">
        <v>4280</v>
      </c>
      <c r="D621" s="17" t="s">
        <v>4281</v>
      </c>
      <c r="E621" s="18">
        <v>57.7</v>
      </c>
    </row>
    <row r="622" spans="1:5" ht="12.75">
      <c r="A622" s="1">
        <v>627</v>
      </c>
      <c r="B622" s="20">
        <v>64</v>
      </c>
      <c r="C622" s="16" t="s">
        <v>4282</v>
      </c>
      <c r="D622" s="17" t="s">
        <v>4283</v>
      </c>
      <c r="E622" s="18">
        <v>69.4</v>
      </c>
    </row>
    <row r="623" spans="1:5" ht="12.75">
      <c r="A623" s="1">
        <v>628</v>
      </c>
      <c r="B623" s="20">
        <v>64</v>
      </c>
      <c r="C623" s="54" t="s">
        <v>4284</v>
      </c>
      <c r="D623" s="29" t="s">
        <v>4285</v>
      </c>
      <c r="E623" s="18">
        <v>2.3</v>
      </c>
    </row>
    <row r="624" spans="1:5" ht="12.75">
      <c r="A624" s="1">
        <v>629</v>
      </c>
      <c r="B624" s="20">
        <v>64</v>
      </c>
      <c r="C624" s="54" t="s">
        <v>4286</v>
      </c>
      <c r="D624" s="29" t="s">
        <v>4287</v>
      </c>
      <c r="E624" s="18">
        <v>5</v>
      </c>
    </row>
    <row r="625" spans="1:5" ht="12.75">
      <c r="A625" s="1">
        <v>630</v>
      </c>
      <c r="B625" s="20">
        <v>64</v>
      </c>
      <c r="C625" s="19" t="s">
        <v>4288</v>
      </c>
      <c r="D625" s="17" t="s">
        <v>4289</v>
      </c>
      <c r="E625" s="18">
        <v>17.9</v>
      </c>
    </row>
    <row r="626" spans="1:5" ht="12.75">
      <c r="A626" s="1">
        <v>631</v>
      </c>
      <c r="B626" s="20">
        <v>64</v>
      </c>
      <c r="C626" s="19" t="s">
        <v>4290</v>
      </c>
      <c r="D626" s="17" t="s">
        <v>4291</v>
      </c>
      <c r="E626" s="18">
        <v>22.6</v>
      </c>
    </row>
    <row r="627" spans="1:5" ht="12.75">
      <c r="A627" s="1">
        <v>632</v>
      </c>
      <c r="B627" s="20">
        <v>64</v>
      </c>
      <c r="C627" s="19" t="s">
        <v>4292</v>
      </c>
      <c r="D627" s="17" t="s">
        <v>3832</v>
      </c>
      <c r="E627" s="18">
        <v>31.9</v>
      </c>
    </row>
    <row r="628" spans="1:5" ht="12.75">
      <c r="A628" s="1">
        <v>633</v>
      </c>
      <c r="B628" s="20">
        <v>64</v>
      </c>
      <c r="C628" s="19" t="s">
        <v>3833</v>
      </c>
      <c r="D628" s="17" t="s">
        <v>3834</v>
      </c>
      <c r="E628" s="18">
        <v>39</v>
      </c>
    </row>
    <row r="629" spans="1:5" ht="12.75">
      <c r="A629" s="1">
        <v>634</v>
      </c>
      <c r="B629" s="20">
        <v>64</v>
      </c>
      <c r="C629" s="16" t="s">
        <v>3835</v>
      </c>
      <c r="D629" s="17" t="s">
        <v>3836</v>
      </c>
      <c r="E629" s="18">
        <v>57.7</v>
      </c>
    </row>
    <row r="630" spans="1:5" ht="12.75">
      <c r="A630" s="1">
        <v>635</v>
      </c>
      <c r="B630" s="20">
        <v>64</v>
      </c>
      <c r="C630" s="19" t="s">
        <v>3837</v>
      </c>
      <c r="D630" s="17" t="s">
        <v>3838</v>
      </c>
      <c r="E630" s="18">
        <v>12</v>
      </c>
    </row>
    <row r="631" spans="1:5" ht="12.75">
      <c r="A631" s="1">
        <v>636</v>
      </c>
      <c r="B631" s="20">
        <v>64</v>
      </c>
      <c r="C631" s="19" t="s">
        <v>3839</v>
      </c>
      <c r="D631" s="17" t="s">
        <v>3840</v>
      </c>
      <c r="E631" s="18">
        <v>17.9</v>
      </c>
    </row>
    <row r="632" spans="1:5" ht="12.75">
      <c r="A632" s="1">
        <v>637</v>
      </c>
      <c r="B632" s="20">
        <v>64</v>
      </c>
      <c r="C632" s="54" t="s">
        <v>3841</v>
      </c>
      <c r="D632" s="29" t="s">
        <v>3842</v>
      </c>
      <c r="E632" s="18">
        <v>18.2</v>
      </c>
    </row>
    <row r="633" spans="1:5" ht="12.75">
      <c r="A633" s="1">
        <v>638</v>
      </c>
      <c r="B633" s="20">
        <v>64</v>
      </c>
      <c r="C633" s="54" t="s">
        <v>3843</v>
      </c>
      <c r="D633" s="29" t="s">
        <v>3580</v>
      </c>
      <c r="E633" s="18">
        <v>0.9</v>
      </c>
    </row>
    <row r="634" spans="1:5" ht="12.75">
      <c r="A634" s="1">
        <v>639</v>
      </c>
      <c r="B634" s="20">
        <v>64</v>
      </c>
      <c r="C634" s="54" t="s">
        <v>3844</v>
      </c>
      <c r="D634" s="29" t="s">
        <v>1820</v>
      </c>
      <c r="E634" s="18">
        <v>0.9</v>
      </c>
    </row>
    <row r="635" spans="1:5" ht="12.75">
      <c r="A635" s="1">
        <v>640</v>
      </c>
      <c r="B635" s="20">
        <v>64</v>
      </c>
      <c r="C635" s="54" t="s">
        <v>3845</v>
      </c>
      <c r="D635" s="29" t="s">
        <v>4432</v>
      </c>
      <c r="E635" s="18">
        <v>0.9</v>
      </c>
    </row>
    <row r="636" spans="1:5" ht="12.75">
      <c r="A636" s="1">
        <v>641</v>
      </c>
      <c r="B636" s="20">
        <v>64</v>
      </c>
      <c r="C636" s="54" t="s">
        <v>3846</v>
      </c>
      <c r="D636" s="29" t="s">
        <v>4433</v>
      </c>
      <c r="E636" s="18">
        <v>1.2</v>
      </c>
    </row>
    <row r="637" spans="1:5" ht="12.75">
      <c r="A637" s="1">
        <v>642</v>
      </c>
      <c r="B637" s="20">
        <v>64</v>
      </c>
      <c r="C637" s="54" t="s">
        <v>3847</v>
      </c>
      <c r="D637" s="29" t="s">
        <v>4434</v>
      </c>
      <c r="E637" s="18">
        <v>1.2</v>
      </c>
    </row>
    <row r="638" spans="1:5" ht="12.75">
      <c r="A638" s="1">
        <v>643</v>
      </c>
      <c r="B638" s="20">
        <v>64</v>
      </c>
      <c r="C638" s="54" t="s">
        <v>3848</v>
      </c>
      <c r="D638" s="29" t="s">
        <v>4435</v>
      </c>
      <c r="E638" s="18">
        <v>1.2</v>
      </c>
    </row>
    <row r="639" spans="1:5" ht="12.75">
      <c r="A639" s="1">
        <v>644</v>
      </c>
      <c r="B639" s="20">
        <v>64</v>
      </c>
      <c r="C639" s="19" t="s">
        <v>3849</v>
      </c>
      <c r="D639" s="30" t="s">
        <v>3850</v>
      </c>
      <c r="E639" s="18">
        <v>4.4</v>
      </c>
    </row>
    <row r="640" spans="1:5" ht="12.75">
      <c r="A640" s="1">
        <v>645</v>
      </c>
      <c r="B640" s="20">
        <v>64</v>
      </c>
      <c r="C640" s="16" t="s">
        <v>3851</v>
      </c>
      <c r="D640" s="30" t="s">
        <v>3852</v>
      </c>
      <c r="E640" s="18">
        <v>4.4</v>
      </c>
    </row>
    <row r="641" spans="1:5" ht="12.75">
      <c r="A641" s="1">
        <v>646</v>
      </c>
      <c r="B641" s="20">
        <v>64</v>
      </c>
      <c r="C641" s="16" t="s">
        <v>3853</v>
      </c>
      <c r="D641" s="30" t="s">
        <v>3854</v>
      </c>
      <c r="E641" s="18">
        <v>4.4</v>
      </c>
    </row>
    <row r="642" spans="1:5" ht="12.75">
      <c r="A642" s="1">
        <v>647</v>
      </c>
      <c r="B642" s="20">
        <v>64</v>
      </c>
      <c r="C642" s="16" t="s">
        <v>3855</v>
      </c>
      <c r="D642" s="30" t="s">
        <v>3856</v>
      </c>
      <c r="E642" s="18">
        <v>5.6</v>
      </c>
    </row>
    <row r="643" spans="1:5" ht="12.75">
      <c r="A643" s="1">
        <v>648</v>
      </c>
      <c r="B643" s="20">
        <v>64</v>
      </c>
      <c r="C643" s="16" t="s">
        <v>3857</v>
      </c>
      <c r="D643" s="30" t="s">
        <v>3858</v>
      </c>
      <c r="E643" s="18">
        <v>5.6</v>
      </c>
    </row>
    <row r="644" spans="1:5" ht="12.75">
      <c r="A644" s="1">
        <v>649</v>
      </c>
      <c r="B644" s="20">
        <v>64</v>
      </c>
      <c r="C644" s="16" t="s">
        <v>3859</v>
      </c>
      <c r="D644" s="30" t="s">
        <v>3860</v>
      </c>
      <c r="E644" s="18">
        <v>5.6</v>
      </c>
    </row>
    <row r="645" spans="1:5" ht="12.75">
      <c r="A645" s="1">
        <v>650</v>
      </c>
      <c r="B645" s="20">
        <v>64</v>
      </c>
      <c r="C645" s="16" t="s">
        <v>3861</v>
      </c>
      <c r="D645" s="30" t="s">
        <v>3862</v>
      </c>
      <c r="E645" s="18">
        <v>7</v>
      </c>
    </row>
    <row r="646" spans="1:5" ht="12.75">
      <c r="A646" s="1">
        <v>651</v>
      </c>
      <c r="B646" s="20">
        <v>64</v>
      </c>
      <c r="C646" s="16" t="s">
        <v>3863</v>
      </c>
      <c r="D646" s="30" t="s">
        <v>3864</v>
      </c>
      <c r="E646" s="18">
        <v>7</v>
      </c>
    </row>
    <row r="647" spans="1:5" ht="12.75">
      <c r="A647" s="1">
        <v>652</v>
      </c>
      <c r="B647" s="20">
        <v>64</v>
      </c>
      <c r="C647" s="16" t="s">
        <v>3865</v>
      </c>
      <c r="D647" s="30" t="s">
        <v>3866</v>
      </c>
      <c r="E647" s="18">
        <v>7</v>
      </c>
    </row>
    <row r="648" spans="1:5" ht="12.75">
      <c r="A648" s="1">
        <v>653</v>
      </c>
      <c r="B648" s="20">
        <v>64</v>
      </c>
      <c r="C648" s="16" t="s">
        <v>3867</v>
      </c>
      <c r="D648" s="30" t="s">
        <v>3868</v>
      </c>
      <c r="E648" s="18">
        <v>11.4</v>
      </c>
    </row>
    <row r="649" spans="1:5" ht="12.75">
      <c r="A649" s="1">
        <v>654</v>
      </c>
      <c r="B649" s="20">
        <v>64</v>
      </c>
      <c r="C649" s="16" t="s">
        <v>3869</v>
      </c>
      <c r="D649" s="30" t="s">
        <v>3870</v>
      </c>
      <c r="E649" s="18">
        <v>11.4</v>
      </c>
    </row>
    <row r="650" spans="1:5" ht="12.75">
      <c r="A650" s="1">
        <v>655</v>
      </c>
      <c r="B650" s="20">
        <v>64</v>
      </c>
      <c r="C650" s="16" t="s">
        <v>3871</v>
      </c>
      <c r="D650" s="30" t="s">
        <v>3872</v>
      </c>
      <c r="E650" s="18">
        <v>11.4</v>
      </c>
    </row>
    <row r="651" spans="1:5" ht="12.75">
      <c r="A651" s="1">
        <v>656</v>
      </c>
      <c r="B651" s="20">
        <v>64</v>
      </c>
      <c r="C651" s="16" t="s">
        <v>3873</v>
      </c>
      <c r="D651" s="30" t="s">
        <v>3874</v>
      </c>
      <c r="E651" s="18">
        <v>13.2</v>
      </c>
    </row>
    <row r="652" spans="1:5" ht="12.75">
      <c r="A652" s="1">
        <v>657</v>
      </c>
      <c r="B652" s="20">
        <v>64</v>
      </c>
      <c r="C652" s="16" t="s">
        <v>3875</v>
      </c>
      <c r="D652" s="30" t="s">
        <v>3876</v>
      </c>
      <c r="E652" s="18">
        <v>13.2</v>
      </c>
    </row>
    <row r="653" spans="1:5" ht="12.75">
      <c r="A653" s="1">
        <v>658</v>
      </c>
      <c r="B653" s="20">
        <v>64</v>
      </c>
      <c r="C653" s="16" t="s">
        <v>3877</v>
      </c>
      <c r="D653" s="30" t="s">
        <v>3878</v>
      </c>
      <c r="E653" s="18">
        <v>18.2</v>
      </c>
    </row>
    <row r="654" spans="1:5" ht="12.75">
      <c r="A654" s="1">
        <v>659</v>
      </c>
      <c r="B654" s="20">
        <v>64</v>
      </c>
      <c r="C654" s="16" t="s">
        <v>3879</v>
      </c>
      <c r="D654" s="30" t="s">
        <v>3880</v>
      </c>
      <c r="E654" s="18">
        <v>18.2</v>
      </c>
    </row>
    <row r="655" spans="1:4" ht="12.75">
      <c r="A655" s="1">
        <v>660</v>
      </c>
      <c r="B655" s="23">
        <v>64</v>
      </c>
      <c r="C655" s="22"/>
      <c r="D655" s="14" t="s">
        <v>3881</v>
      </c>
    </row>
    <row r="656" spans="1:5" ht="12.75">
      <c r="A656" s="1">
        <v>661</v>
      </c>
      <c r="B656" s="20">
        <v>64</v>
      </c>
      <c r="C656" s="19" t="s">
        <v>3882</v>
      </c>
      <c r="D656" s="17" t="s">
        <v>3883</v>
      </c>
      <c r="E656" s="18">
        <v>36</v>
      </c>
    </row>
    <row r="657" spans="1:5" ht="12.75">
      <c r="A657" s="1">
        <v>662</v>
      </c>
      <c r="B657" s="20">
        <v>64</v>
      </c>
      <c r="C657" s="19" t="s">
        <v>3884</v>
      </c>
      <c r="D657" s="17" t="s">
        <v>3885</v>
      </c>
      <c r="E657" s="18">
        <v>37.2</v>
      </c>
    </row>
    <row r="658" spans="1:5" ht="12.75">
      <c r="A658" s="1">
        <v>663</v>
      </c>
      <c r="B658" s="20">
        <v>64</v>
      </c>
      <c r="C658" s="19" t="s">
        <v>3886</v>
      </c>
      <c r="D658" s="17" t="s">
        <v>3887</v>
      </c>
      <c r="E658" s="18">
        <v>68</v>
      </c>
    </row>
    <row r="659" spans="1:4" ht="12.75">
      <c r="A659" s="1">
        <v>664</v>
      </c>
      <c r="B659" s="2">
        <v>65</v>
      </c>
      <c r="C659" s="22"/>
      <c r="D659" s="35" t="s">
        <v>3888</v>
      </c>
    </row>
    <row r="660" spans="1:5" ht="12.75">
      <c r="A660" s="1">
        <v>665</v>
      </c>
      <c r="B660" s="15">
        <v>65</v>
      </c>
      <c r="C660" s="19" t="s">
        <v>3889</v>
      </c>
      <c r="D660" s="17" t="s">
        <v>3890</v>
      </c>
      <c r="E660" s="18">
        <v>155.2</v>
      </c>
    </row>
    <row r="661" spans="1:5" ht="12.75">
      <c r="A661" s="1">
        <v>666</v>
      </c>
      <c r="B661" s="15">
        <v>65</v>
      </c>
      <c r="C661" s="19" t="s">
        <v>3891</v>
      </c>
      <c r="D661" s="17" t="s">
        <v>3892</v>
      </c>
      <c r="E661" s="18">
        <v>183.6</v>
      </c>
    </row>
    <row r="662" spans="1:5" ht="12.75">
      <c r="A662" s="1">
        <v>667</v>
      </c>
      <c r="B662" s="15">
        <v>65</v>
      </c>
      <c r="C662" s="19" t="s">
        <v>3893</v>
      </c>
      <c r="D662" s="17" t="s">
        <v>3894</v>
      </c>
      <c r="E662" s="18">
        <v>198.5</v>
      </c>
    </row>
    <row r="663" spans="1:5" ht="12.75">
      <c r="A663" s="1">
        <v>668</v>
      </c>
      <c r="B663" s="15">
        <v>65</v>
      </c>
      <c r="C663" s="19" t="s">
        <v>3895</v>
      </c>
      <c r="D663" s="17" t="s">
        <v>3896</v>
      </c>
      <c r="E663" s="18">
        <v>213.3</v>
      </c>
    </row>
    <row r="664" spans="1:5" ht="12.75">
      <c r="A664" s="1">
        <v>669</v>
      </c>
      <c r="B664" s="15">
        <v>65</v>
      </c>
      <c r="C664" s="19" t="s">
        <v>3897</v>
      </c>
      <c r="D664" s="17" t="s">
        <v>3898</v>
      </c>
      <c r="E664" s="18">
        <v>239.5</v>
      </c>
    </row>
    <row r="665" spans="1:5" ht="12.75">
      <c r="A665" s="1">
        <v>670</v>
      </c>
      <c r="B665" s="15">
        <v>65</v>
      </c>
      <c r="C665" s="19" t="s">
        <v>3899</v>
      </c>
      <c r="D665" s="17" t="s">
        <v>3900</v>
      </c>
      <c r="E665" s="18">
        <v>254</v>
      </c>
    </row>
    <row r="666" spans="1:5" ht="12.75">
      <c r="A666" s="1">
        <v>671</v>
      </c>
      <c r="B666" s="15">
        <v>65</v>
      </c>
      <c r="C666" s="16" t="s">
        <v>3901</v>
      </c>
      <c r="D666" s="30" t="s">
        <v>3902</v>
      </c>
      <c r="E666" s="18">
        <v>355.6</v>
      </c>
    </row>
    <row r="667" spans="1:5" ht="12.75">
      <c r="A667" s="1">
        <v>672</v>
      </c>
      <c r="B667" s="15">
        <v>65</v>
      </c>
      <c r="C667" s="19" t="s">
        <v>3903</v>
      </c>
      <c r="D667" s="17" t="s">
        <v>3904</v>
      </c>
      <c r="E667" s="18">
        <v>435.3</v>
      </c>
    </row>
    <row r="668" spans="1:5" ht="12.75">
      <c r="A668" s="1">
        <v>673</v>
      </c>
      <c r="B668" s="15">
        <v>65</v>
      </c>
      <c r="C668" s="19" t="s">
        <v>3905</v>
      </c>
      <c r="D668" s="17" t="s">
        <v>3906</v>
      </c>
      <c r="E668" s="18">
        <v>475</v>
      </c>
    </row>
    <row r="669" spans="1:5" ht="12.75">
      <c r="A669" s="1">
        <v>674</v>
      </c>
      <c r="B669" s="15">
        <v>65</v>
      </c>
      <c r="C669" s="16" t="s">
        <v>3907</v>
      </c>
      <c r="D669" s="21" t="s">
        <v>3908</v>
      </c>
      <c r="E669" s="18">
        <v>562.8</v>
      </c>
    </row>
    <row r="670" spans="1:5" ht="12.75">
      <c r="A670" s="1">
        <v>675</v>
      </c>
      <c r="B670" s="15">
        <v>65</v>
      </c>
      <c r="C670" s="16" t="s">
        <v>3909</v>
      </c>
      <c r="D670" s="21" t="s">
        <v>3910</v>
      </c>
      <c r="E670" s="18">
        <v>624.1</v>
      </c>
    </row>
    <row r="671" spans="1:4" ht="12.75">
      <c r="A671" s="1">
        <v>676</v>
      </c>
      <c r="B671" s="2">
        <v>66</v>
      </c>
      <c r="C671" s="3"/>
      <c r="D671" s="24" t="s">
        <v>3911</v>
      </c>
    </row>
    <row r="672" spans="1:5" ht="12.75">
      <c r="A672" s="1">
        <v>677</v>
      </c>
      <c r="B672" s="15">
        <v>66</v>
      </c>
      <c r="C672" s="20" t="s">
        <v>3912</v>
      </c>
      <c r="D672" s="17" t="s">
        <v>3913</v>
      </c>
      <c r="E672" s="18">
        <v>309.2</v>
      </c>
    </row>
    <row r="673" spans="1:5" ht="12.75">
      <c r="A673" s="1">
        <v>678</v>
      </c>
      <c r="B673" s="15">
        <v>66</v>
      </c>
      <c r="C673" s="20" t="s">
        <v>3914</v>
      </c>
      <c r="D673" s="17" t="s">
        <v>3915</v>
      </c>
      <c r="E673" s="18">
        <v>337.9</v>
      </c>
    </row>
    <row r="674" spans="1:5" ht="12.75">
      <c r="A674" s="1">
        <v>679</v>
      </c>
      <c r="B674" s="15">
        <v>66</v>
      </c>
      <c r="C674" s="20" t="s">
        <v>3916</v>
      </c>
      <c r="D674" s="17" t="s">
        <v>3917</v>
      </c>
      <c r="E674" s="18">
        <v>452.8</v>
      </c>
    </row>
    <row r="675" spans="1:5" ht="12.75">
      <c r="A675" s="1">
        <v>680</v>
      </c>
      <c r="B675" s="15">
        <v>66</v>
      </c>
      <c r="C675" s="20" t="s">
        <v>3918</v>
      </c>
      <c r="D675" s="17" t="s">
        <v>3919</v>
      </c>
      <c r="E675" s="18">
        <v>567.7</v>
      </c>
    </row>
    <row r="676" spans="1:5" ht="12.75">
      <c r="A676" s="1">
        <v>681</v>
      </c>
      <c r="B676" s="15">
        <v>66</v>
      </c>
      <c r="C676" s="20" t="s">
        <v>3920</v>
      </c>
      <c r="D676" s="17" t="s">
        <v>3921</v>
      </c>
      <c r="E676" s="18">
        <v>711.3</v>
      </c>
    </row>
    <row r="677" spans="1:4" ht="12.75">
      <c r="A677" s="1">
        <v>682</v>
      </c>
      <c r="B677" s="2">
        <v>67</v>
      </c>
      <c r="C677" s="22"/>
      <c r="D677" s="32" t="s">
        <v>3923</v>
      </c>
    </row>
    <row r="678" spans="1:5" ht="12.75">
      <c r="A678" s="1">
        <v>683</v>
      </c>
      <c r="B678" s="15">
        <v>67</v>
      </c>
      <c r="C678" s="54" t="s">
        <v>3924</v>
      </c>
      <c r="D678" s="29" t="s">
        <v>3925</v>
      </c>
      <c r="E678" s="18">
        <v>341.8</v>
      </c>
    </row>
    <row r="679" spans="1:5" ht="12.75">
      <c r="A679" s="1">
        <v>684</v>
      </c>
      <c r="B679" s="15">
        <v>67</v>
      </c>
      <c r="C679" s="54" t="s">
        <v>3926</v>
      </c>
      <c r="D679" s="29" t="s">
        <v>3927</v>
      </c>
      <c r="E679" s="18">
        <v>547.6</v>
      </c>
    </row>
    <row r="680" spans="1:5" ht="12.75">
      <c r="A680" s="1">
        <v>685</v>
      </c>
      <c r="B680" s="15">
        <v>67</v>
      </c>
      <c r="C680" s="54" t="s">
        <v>3928</v>
      </c>
      <c r="D680" s="29" t="s">
        <v>3929</v>
      </c>
      <c r="E680" s="18">
        <v>687.1</v>
      </c>
    </row>
    <row r="681" spans="1:5" ht="12.75">
      <c r="A681" s="1">
        <v>686</v>
      </c>
      <c r="B681" s="15">
        <v>67</v>
      </c>
      <c r="C681" s="54" t="s">
        <v>3930</v>
      </c>
      <c r="D681" s="29" t="s">
        <v>3931</v>
      </c>
      <c r="E681" s="18">
        <v>827.4</v>
      </c>
    </row>
    <row r="682" spans="1:5" ht="12.75">
      <c r="A682" s="1">
        <v>687</v>
      </c>
      <c r="B682" s="15">
        <v>67</v>
      </c>
      <c r="C682" s="54" t="s">
        <v>3932</v>
      </c>
      <c r="D682" s="29" t="s">
        <v>3933</v>
      </c>
      <c r="E682" s="18">
        <v>1096.6</v>
      </c>
    </row>
    <row r="683" spans="1:4" ht="12.75">
      <c r="A683" s="1">
        <v>688</v>
      </c>
      <c r="B683" s="2">
        <v>67</v>
      </c>
      <c r="D683" s="32" t="s">
        <v>3934</v>
      </c>
    </row>
    <row r="684" spans="1:5" ht="12.75">
      <c r="A684" s="1">
        <v>689</v>
      </c>
      <c r="B684" s="15">
        <v>67</v>
      </c>
      <c r="C684" s="54" t="s">
        <v>3935</v>
      </c>
      <c r="D684" s="29" t="s">
        <v>3936</v>
      </c>
      <c r="E684" s="18">
        <v>411.1</v>
      </c>
    </row>
    <row r="685" spans="1:5" ht="12.75">
      <c r="A685" s="1">
        <v>690</v>
      </c>
      <c r="B685" s="15">
        <v>67</v>
      </c>
      <c r="C685" s="54" t="s">
        <v>3937</v>
      </c>
      <c r="D685" s="29" t="s">
        <v>3938</v>
      </c>
      <c r="E685" s="18">
        <v>540.5</v>
      </c>
    </row>
    <row r="686" spans="1:5" ht="12.75">
      <c r="A686" s="1">
        <v>691</v>
      </c>
      <c r="B686" s="15">
        <v>67</v>
      </c>
      <c r="C686" s="54" t="s">
        <v>3939</v>
      </c>
      <c r="D686" s="29" t="s">
        <v>3940</v>
      </c>
      <c r="E686" s="18">
        <v>657.7</v>
      </c>
    </row>
    <row r="687" spans="1:5" ht="12.75">
      <c r="A687" s="1">
        <v>692</v>
      </c>
      <c r="B687" s="15">
        <v>67</v>
      </c>
      <c r="C687" s="54" t="s">
        <v>3941</v>
      </c>
      <c r="D687" s="29" t="s">
        <v>3942</v>
      </c>
      <c r="E687" s="18">
        <v>813.2</v>
      </c>
    </row>
    <row r="688" spans="1:5" ht="12.75">
      <c r="A688" s="1">
        <v>693</v>
      </c>
      <c r="B688" s="15">
        <v>67</v>
      </c>
      <c r="C688" s="54" t="s">
        <v>3943</v>
      </c>
      <c r="D688" s="29" t="s">
        <v>3944</v>
      </c>
      <c r="E688" s="18">
        <v>1101.1</v>
      </c>
    </row>
    <row r="689" spans="1:4" ht="12.75">
      <c r="A689" s="1">
        <v>694</v>
      </c>
      <c r="B689" s="2">
        <v>67</v>
      </c>
      <c r="C689" s="1"/>
      <c r="D689" s="55" t="s">
        <v>3945</v>
      </c>
    </row>
    <row r="690" spans="1:4" ht="12.75">
      <c r="A690" s="1">
        <v>695</v>
      </c>
      <c r="B690" s="2">
        <v>67</v>
      </c>
      <c r="C690" s="1"/>
      <c r="D690" s="55" t="s">
        <v>3946</v>
      </c>
    </row>
    <row r="691" spans="1:4" ht="12.75">
      <c r="A691" s="1">
        <v>696</v>
      </c>
      <c r="B691" s="2">
        <v>67</v>
      </c>
      <c r="C691" s="22"/>
      <c r="D691" s="55" t="s">
        <v>3947</v>
      </c>
    </row>
    <row r="692" spans="1:4" ht="12.75">
      <c r="A692" s="1">
        <v>697</v>
      </c>
      <c r="B692" s="2">
        <v>68</v>
      </c>
      <c r="C692" s="22"/>
      <c r="D692" s="35" t="s">
        <v>3948</v>
      </c>
    </row>
    <row r="693" spans="1:5" ht="12.75">
      <c r="A693" s="1">
        <v>698</v>
      </c>
      <c r="B693" s="15">
        <v>68</v>
      </c>
      <c r="C693" s="19" t="s">
        <v>3949</v>
      </c>
      <c r="D693" s="29" t="s">
        <v>3950</v>
      </c>
      <c r="E693" s="18">
        <v>519.3</v>
      </c>
    </row>
    <row r="694" spans="1:5" ht="12.75">
      <c r="A694" s="1">
        <v>699</v>
      </c>
      <c r="B694" s="15">
        <v>68</v>
      </c>
      <c r="C694" s="19" t="s">
        <v>3951</v>
      </c>
      <c r="D694" s="29" t="s">
        <v>3952</v>
      </c>
      <c r="E694" s="18">
        <v>519.3</v>
      </c>
    </row>
    <row r="695" spans="1:5" ht="12.75">
      <c r="A695" s="1">
        <v>700</v>
      </c>
      <c r="B695" s="15">
        <v>68</v>
      </c>
      <c r="C695" s="19" t="s">
        <v>3953</v>
      </c>
      <c r="D695" s="29" t="s">
        <v>3954</v>
      </c>
      <c r="E695" s="18">
        <v>390.7</v>
      </c>
    </row>
    <row r="696" spans="1:5" ht="12.75">
      <c r="A696" s="1">
        <v>701</v>
      </c>
      <c r="B696" s="15">
        <v>68</v>
      </c>
      <c r="C696" s="19" t="s">
        <v>3955</v>
      </c>
      <c r="D696" s="29" t="s">
        <v>3956</v>
      </c>
      <c r="E696" s="18">
        <v>390.7</v>
      </c>
    </row>
    <row r="697" spans="1:5" ht="12.75">
      <c r="A697" s="1">
        <v>702</v>
      </c>
      <c r="B697" s="15">
        <v>68</v>
      </c>
      <c r="C697" s="19" t="s">
        <v>3957</v>
      </c>
      <c r="D697" s="29" t="s">
        <v>3958</v>
      </c>
      <c r="E697" s="18">
        <v>41.5</v>
      </c>
    </row>
    <row r="698" spans="1:4" ht="12.75">
      <c r="A698" s="1">
        <v>703</v>
      </c>
      <c r="B698" s="2">
        <v>68</v>
      </c>
      <c r="C698" s="3"/>
      <c r="D698" s="35" t="s">
        <v>3959</v>
      </c>
    </row>
    <row r="699" spans="1:5" ht="12.75">
      <c r="A699" s="1">
        <v>704</v>
      </c>
      <c r="B699" s="15">
        <v>68</v>
      </c>
      <c r="C699" s="16" t="s">
        <v>3960</v>
      </c>
      <c r="D699" s="29" t="s">
        <v>3961</v>
      </c>
      <c r="E699" s="18">
        <v>294.2</v>
      </c>
    </row>
    <row r="700" spans="1:5" ht="12.75">
      <c r="A700" s="1">
        <v>705</v>
      </c>
      <c r="B700" s="15">
        <v>68</v>
      </c>
      <c r="C700" s="16" t="s">
        <v>3962</v>
      </c>
      <c r="D700" s="29" t="s">
        <v>3963</v>
      </c>
      <c r="E700" s="18">
        <v>327.1</v>
      </c>
    </row>
    <row r="701" spans="1:4" ht="12.75">
      <c r="A701" s="1">
        <v>706</v>
      </c>
      <c r="B701" s="2">
        <v>69</v>
      </c>
      <c r="C701" s="22"/>
      <c r="D701" s="35" t="s">
        <v>3964</v>
      </c>
    </row>
    <row r="702" spans="1:5" ht="25.5">
      <c r="A702" s="1">
        <v>707</v>
      </c>
      <c r="B702" s="15">
        <v>69</v>
      </c>
      <c r="C702" s="16" t="s">
        <v>3965</v>
      </c>
      <c r="D702" s="29" t="s">
        <v>3966</v>
      </c>
      <c r="E702" s="18">
        <v>424.2</v>
      </c>
    </row>
    <row r="703" spans="1:5" ht="25.5">
      <c r="A703" s="1">
        <v>708</v>
      </c>
      <c r="B703" s="15">
        <v>69</v>
      </c>
      <c r="C703" s="16" t="s">
        <v>3967</v>
      </c>
      <c r="D703" s="29" t="s">
        <v>3968</v>
      </c>
      <c r="E703" s="18">
        <v>479.3</v>
      </c>
    </row>
    <row r="704" spans="1:5" ht="25.5">
      <c r="A704" s="1">
        <v>709</v>
      </c>
      <c r="B704" s="15">
        <v>69</v>
      </c>
      <c r="C704" s="16" t="s">
        <v>3969</v>
      </c>
      <c r="D704" s="29" t="s">
        <v>3970</v>
      </c>
      <c r="E704" s="18">
        <v>915.8</v>
      </c>
    </row>
    <row r="705" spans="1:5" ht="25.5">
      <c r="A705" s="1">
        <v>710</v>
      </c>
      <c r="B705" s="15">
        <v>69</v>
      </c>
      <c r="C705" s="16" t="s">
        <v>3971</v>
      </c>
      <c r="D705" s="29" t="s">
        <v>3972</v>
      </c>
      <c r="E705" s="18">
        <v>1087.4</v>
      </c>
    </row>
    <row r="706" spans="1:5" ht="25.5">
      <c r="A706" s="1">
        <v>711</v>
      </c>
      <c r="B706" s="15">
        <v>69</v>
      </c>
      <c r="C706" s="16" t="s">
        <v>3973</v>
      </c>
      <c r="D706" s="29" t="s">
        <v>3974</v>
      </c>
      <c r="E706" s="18">
        <v>1308.6</v>
      </c>
    </row>
    <row r="707" spans="1:5" ht="25.5">
      <c r="A707" s="1">
        <v>712</v>
      </c>
      <c r="B707" s="15">
        <v>69</v>
      </c>
      <c r="C707" s="16" t="s">
        <v>3975</v>
      </c>
      <c r="D707" s="29" t="s">
        <v>3976</v>
      </c>
      <c r="E707" s="18">
        <v>1038.5</v>
      </c>
    </row>
    <row r="708" spans="1:5" ht="25.5">
      <c r="A708" s="1">
        <v>713</v>
      </c>
      <c r="B708" s="15">
        <v>69</v>
      </c>
      <c r="C708" s="16" t="s">
        <v>3977</v>
      </c>
      <c r="D708" s="29" t="s">
        <v>3978</v>
      </c>
      <c r="E708" s="18">
        <v>1271.6</v>
      </c>
    </row>
    <row r="709" spans="1:5" ht="25.5">
      <c r="A709" s="1">
        <v>714</v>
      </c>
      <c r="B709" s="15">
        <v>69</v>
      </c>
      <c r="C709" s="16" t="s">
        <v>3979</v>
      </c>
      <c r="D709" s="29" t="s">
        <v>3980</v>
      </c>
      <c r="E709" s="18">
        <v>2249.6</v>
      </c>
    </row>
    <row r="710" spans="1:5" ht="12.75">
      <c r="A710" s="1">
        <v>715</v>
      </c>
      <c r="B710" s="15">
        <v>69</v>
      </c>
      <c r="C710" s="16" t="s">
        <v>3981</v>
      </c>
      <c r="D710" s="21" t="s">
        <v>3982</v>
      </c>
      <c r="E710" s="18">
        <v>75.9</v>
      </c>
    </row>
    <row r="711" spans="1:5" ht="12.75">
      <c r="A711" s="1">
        <v>716</v>
      </c>
      <c r="B711" s="15">
        <v>69</v>
      </c>
      <c r="C711" s="16" t="s">
        <v>3983</v>
      </c>
      <c r="D711" s="21" t="s">
        <v>3984</v>
      </c>
      <c r="E711" s="18">
        <v>61.9</v>
      </c>
    </row>
    <row r="712" spans="1:4" ht="12.75">
      <c r="A712" s="1">
        <v>717</v>
      </c>
      <c r="B712" s="56">
        <v>70</v>
      </c>
      <c r="C712" s="57"/>
      <c r="D712" s="58" t="s">
        <v>3985</v>
      </c>
    </row>
    <row r="713" spans="1:5" ht="12.75">
      <c r="A713" s="1">
        <v>718</v>
      </c>
      <c r="B713" s="28">
        <v>70</v>
      </c>
      <c r="C713" s="16" t="s">
        <v>3986</v>
      </c>
      <c r="D713" s="21" t="s">
        <v>3987</v>
      </c>
      <c r="E713" s="18">
        <v>600.3</v>
      </c>
    </row>
    <row r="714" spans="1:5" ht="12.75">
      <c r="A714" s="1">
        <v>719</v>
      </c>
      <c r="B714" s="28">
        <v>70</v>
      </c>
      <c r="C714" s="16" t="s">
        <v>3988</v>
      </c>
      <c r="D714" s="21" t="s">
        <v>3989</v>
      </c>
      <c r="E714" s="18">
        <v>835.5</v>
      </c>
    </row>
    <row r="715" spans="1:5" ht="12.75">
      <c r="A715" s="1">
        <v>720</v>
      </c>
      <c r="B715" s="28">
        <v>70</v>
      </c>
      <c r="C715" s="16" t="s">
        <v>3990</v>
      </c>
      <c r="D715" s="21" t="s">
        <v>3991</v>
      </c>
      <c r="E715" s="18">
        <v>966.4</v>
      </c>
    </row>
    <row r="716" spans="1:5" ht="12.75">
      <c r="A716" s="1">
        <v>721</v>
      </c>
      <c r="B716" s="28">
        <v>70</v>
      </c>
      <c r="C716" s="16" t="s">
        <v>3992</v>
      </c>
      <c r="D716" s="21" t="s">
        <v>3993</v>
      </c>
      <c r="E716" s="18">
        <v>1293.9</v>
      </c>
    </row>
    <row r="717" spans="1:5" ht="12.75">
      <c r="A717" s="1">
        <v>722</v>
      </c>
      <c r="B717" s="28">
        <v>70</v>
      </c>
      <c r="C717" s="16" t="s">
        <v>3994</v>
      </c>
      <c r="D717" s="21" t="s">
        <v>3995</v>
      </c>
      <c r="E717" s="18">
        <v>1653.8</v>
      </c>
    </row>
    <row r="718" spans="1:5" ht="12.75">
      <c r="A718" s="1">
        <v>723</v>
      </c>
      <c r="B718" s="28">
        <v>70</v>
      </c>
      <c r="C718" s="16" t="s">
        <v>3996</v>
      </c>
      <c r="D718" s="21" t="s">
        <v>3997</v>
      </c>
      <c r="E718" s="18">
        <v>598.6</v>
      </c>
    </row>
    <row r="719" spans="1:5" ht="12.75">
      <c r="A719" s="1">
        <v>724</v>
      </c>
      <c r="B719" s="28">
        <v>70</v>
      </c>
      <c r="C719" s="16" t="s">
        <v>3998</v>
      </c>
      <c r="D719" s="21" t="s">
        <v>3999</v>
      </c>
      <c r="E719" s="18">
        <v>835.5</v>
      </c>
    </row>
    <row r="720" spans="1:5" ht="12.75">
      <c r="A720" s="1">
        <v>725</v>
      </c>
      <c r="B720" s="28">
        <v>70</v>
      </c>
      <c r="C720" s="16" t="s">
        <v>4000</v>
      </c>
      <c r="D720" s="21" t="s">
        <v>4001</v>
      </c>
      <c r="E720" s="18">
        <v>966.4</v>
      </c>
    </row>
    <row r="721" spans="1:5" ht="12.75">
      <c r="A721" s="1">
        <v>726</v>
      </c>
      <c r="B721" s="28">
        <v>70</v>
      </c>
      <c r="C721" s="16" t="s">
        <v>4002</v>
      </c>
      <c r="D721" s="21" t="s">
        <v>4003</v>
      </c>
      <c r="E721" s="18">
        <v>1293.9</v>
      </c>
    </row>
    <row r="722" spans="1:5" ht="12.75">
      <c r="A722" s="1">
        <v>727</v>
      </c>
      <c r="B722" s="28">
        <v>70</v>
      </c>
      <c r="C722" s="16" t="s">
        <v>4004</v>
      </c>
      <c r="D722" s="21" t="s">
        <v>4005</v>
      </c>
      <c r="E722" s="18">
        <v>1653.8</v>
      </c>
    </row>
    <row r="723" spans="1:5" ht="12.75">
      <c r="A723" s="1">
        <v>728</v>
      </c>
      <c r="B723" s="28">
        <v>70</v>
      </c>
      <c r="C723" s="16" t="s">
        <v>4006</v>
      </c>
      <c r="D723" s="21" t="s">
        <v>4007</v>
      </c>
      <c r="E723" s="18">
        <v>79</v>
      </c>
    </row>
    <row r="724" spans="1:5" ht="12.75">
      <c r="A724" s="1">
        <v>729</v>
      </c>
      <c r="B724" s="28">
        <v>70</v>
      </c>
      <c r="C724" s="20" t="s">
        <v>4008</v>
      </c>
      <c r="D724" s="21" t="s">
        <v>4009</v>
      </c>
      <c r="E724" s="18">
        <v>22.2</v>
      </c>
    </row>
    <row r="725" spans="1:5" ht="12.75">
      <c r="A725" s="1">
        <v>730</v>
      </c>
      <c r="B725" s="28">
        <v>70</v>
      </c>
      <c r="C725" s="20" t="s">
        <v>4010</v>
      </c>
      <c r="D725" s="21" t="s">
        <v>4011</v>
      </c>
      <c r="E725" s="18">
        <v>27</v>
      </c>
    </row>
    <row r="726" spans="1:5" ht="12.75">
      <c r="A726" s="1">
        <v>731</v>
      </c>
      <c r="B726" s="28">
        <v>71</v>
      </c>
      <c r="C726" s="16"/>
      <c r="D726" s="21" t="s">
        <v>4012</v>
      </c>
      <c r="E726" s="18"/>
    </row>
    <row r="727" spans="1:5" ht="25.5">
      <c r="A727" s="1">
        <v>732</v>
      </c>
      <c r="B727" s="28">
        <v>71</v>
      </c>
      <c r="C727" s="16" t="s">
        <v>4013</v>
      </c>
      <c r="D727" s="21" t="s">
        <v>4014</v>
      </c>
      <c r="E727" s="18">
        <v>725.4</v>
      </c>
    </row>
    <row r="728" spans="1:5" ht="25.5">
      <c r="A728" s="1">
        <v>733</v>
      </c>
      <c r="B728" s="28">
        <v>71</v>
      </c>
      <c r="C728" s="16" t="s">
        <v>4015</v>
      </c>
      <c r="D728" s="21" t="s">
        <v>4016</v>
      </c>
      <c r="E728" s="18">
        <v>1143.1</v>
      </c>
    </row>
    <row r="729" spans="1:5" ht="25.5">
      <c r="A729" s="1">
        <v>734</v>
      </c>
      <c r="B729" s="28">
        <v>71</v>
      </c>
      <c r="C729" s="16" t="s">
        <v>4017</v>
      </c>
      <c r="D729" s="21" t="s">
        <v>4018</v>
      </c>
      <c r="E729" s="18">
        <v>1252.8</v>
      </c>
    </row>
    <row r="730" spans="1:5" ht="25.5">
      <c r="A730" s="1">
        <v>735</v>
      </c>
      <c r="B730" s="28">
        <v>71</v>
      </c>
      <c r="C730" s="16" t="s">
        <v>4019</v>
      </c>
      <c r="D730" s="21" t="s">
        <v>4020</v>
      </c>
      <c r="E730" s="18">
        <v>1474</v>
      </c>
    </row>
    <row r="731" spans="1:5" ht="12.75">
      <c r="A731" s="1">
        <v>736</v>
      </c>
      <c r="B731" s="28">
        <v>71</v>
      </c>
      <c r="C731" s="16" t="s">
        <v>4021</v>
      </c>
      <c r="D731" s="59" t="s">
        <v>4022</v>
      </c>
      <c r="E731" s="18">
        <v>473.1</v>
      </c>
    </row>
    <row r="732" spans="1:5" ht="12.75">
      <c r="A732" s="1">
        <v>737</v>
      </c>
      <c r="B732" s="20">
        <v>72</v>
      </c>
      <c r="C732" s="20"/>
      <c r="D732" s="17"/>
      <c r="E732" s="18"/>
    </row>
    <row r="733" spans="1:5" ht="12.75">
      <c r="A733" s="1">
        <v>738</v>
      </c>
      <c r="B733" s="20">
        <v>72</v>
      </c>
      <c r="C733" s="20" t="s">
        <v>4023</v>
      </c>
      <c r="D733" s="17" t="s">
        <v>4024</v>
      </c>
      <c r="E733" s="18">
        <v>2266</v>
      </c>
    </row>
    <row r="734" spans="1:5" ht="12.75">
      <c r="A734" s="1">
        <v>739</v>
      </c>
      <c r="B734" s="20">
        <v>72</v>
      </c>
      <c r="C734" s="20" t="s">
        <v>4025</v>
      </c>
      <c r="D734" s="17" t="s">
        <v>4026</v>
      </c>
      <c r="E734" s="18">
        <v>2266</v>
      </c>
    </row>
    <row r="735" spans="1:5" ht="12.75">
      <c r="A735" s="1">
        <v>740</v>
      </c>
      <c r="B735" s="20">
        <v>72</v>
      </c>
      <c r="C735" s="20" t="s">
        <v>4027</v>
      </c>
      <c r="D735" s="17" t="s">
        <v>4028</v>
      </c>
      <c r="E735" s="18">
        <v>3462.8</v>
      </c>
    </row>
    <row r="736" spans="1:5" ht="12.75">
      <c r="A736" s="1">
        <v>741</v>
      </c>
      <c r="B736" s="20">
        <v>72</v>
      </c>
      <c r="C736" s="20" t="s">
        <v>4029</v>
      </c>
      <c r="D736" s="17" t="s">
        <v>4030</v>
      </c>
      <c r="E736" s="18">
        <v>3462.8</v>
      </c>
    </row>
    <row r="737" spans="1:5" ht="12.75">
      <c r="A737" s="1">
        <v>742</v>
      </c>
      <c r="B737" s="20">
        <v>72</v>
      </c>
      <c r="C737" s="20" t="s">
        <v>4031</v>
      </c>
      <c r="D737" s="17" t="s">
        <v>4032</v>
      </c>
      <c r="E737" s="18">
        <v>348.3</v>
      </c>
    </row>
    <row r="738" spans="1:5" ht="12.75">
      <c r="A738" s="1">
        <v>743</v>
      </c>
      <c r="B738" s="20">
        <v>72</v>
      </c>
      <c r="C738" s="20" t="s">
        <v>4033</v>
      </c>
      <c r="D738" s="17" t="s">
        <v>4034</v>
      </c>
      <c r="E738" s="18">
        <v>527.8</v>
      </c>
    </row>
    <row r="739" spans="1:5" ht="12.75">
      <c r="A739" s="1">
        <v>744</v>
      </c>
      <c r="B739" s="20">
        <v>72</v>
      </c>
      <c r="C739" s="20" t="s">
        <v>4035</v>
      </c>
      <c r="D739" s="17" t="s">
        <v>4036</v>
      </c>
      <c r="E739" s="18">
        <v>603.3</v>
      </c>
    </row>
    <row r="740" spans="1:4" ht="12.75">
      <c r="A740" s="1">
        <v>745</v>
      </c>
      <c r="B740" s="2">
        <v>73</v>
      </c>
      <c r="C740" s="22"/>
      <c r="D740" s="35" t="s">
        <v>4037</v>
      </c>
    </row>
    <row r="741" spans="1:5" ht="12.75">
      <c r="A741" s="1">
        <v>746</v>
      </c>
      <c r="B741" s="15">
        <v>73</v>
      </c>
      <c r="C741" s="20" t="s">
        <v>4038</v>
      </c>
      <c r="D741" s="17" t="s">
        <v>4039</v>
      </c>
      <c r="E741" s="18">
        <v>409.9</v>
      </c>
    </row>
    <row r="742" spans="1:5" ht="12.75">
      <c r="A742" s="1">
        <v>747</v>
      </c>
      <c r="B742" s="15">
        <v>73</v>
      </c>
      <c r="C742" s="20" t="s">
        <v>4040</v>
      </c>
      <c r="D742" s="17" t="s">
        <v>4041</v>
      </c>
      <c r="E742" s="18">
        <v>171.6</v>
      </c>
    </row>
    <row r="743" spans="1:5" ht="12.75">
      <c r="A743" s="1">
        <v>748</v>
      </c>
      <c r="B743" s="15">
        <v>73</v>
      </c>
      <c r="C743" s="20" t="s">
        <v>4042</v>
      </c>
      <c r="D743" s="17" t="s">
        <v>4043</v>
      </c>
      <c r="E743" s="18">
        <v>445.8</v>
      </c>
    </row>
    <row r="744" spans="1:5" ht="12.75">
      <c r="A744" s="1">
        <v>749</v>
      </c>
      <c r="B744" s="15">
        <v>73</v>
      </c>
      <c r="C744" s="20" t="s">
        <v>4044</v>
      </c>
      <c r="D744" s="17" t="s">
        <v>4045</v>
      </c>
      <c r="E744" s="18">
        <v>218.1</v>
      </c>
    </row>
    <row r="745" spans="1:4" ht="12.75">
      <c r="A745" s="1">
        <v>750</v>
      </c>
      <c r="B745" s="2">
        <v>73</v>
      </c>
      <c r="C745" s="22"/>
      <c r="D745" s="35" t="s">
        <v>4046</v>
      </c>
    </row>
    <row r="746" spans="1:5" ht="12.75">
      <c r="A746" s="1">
        <v>751</v>
      </c>
      <c r="B746" s="15">
        <v>73</v>
      </c>
      <c r="C746" s="19" t="s">
        <v>4047</v>
      </c>
      <c r="D746" s="17" t="s">
        <v>4048</v>
      </c>
      <c r="E746" s="18">
        <v>393.8</v>
      </c>
    </row>
    <row r="747" spans="1:5" ht="12.75">
      <c r="A747" s="1">
        <v>752</v>
      </c>
      <c r="B747" s="15">
        <v>73</v>
      </c>
      <c r="C747" s="19" t="s">
        <v>4049</v>
      </c>
      <c r="D747" s="17" t="s">
        <v>4050</v>
      </c>
      <c r="E747" s="18">
        <v>258.7</v>
      </c>
    </row>
    <row r="748" spans="1:4" ht="12.75">
      <c r="A748" s="1">
        <v>753</v>
      </c>
      <c r="B748" s="23">
        <v>74</v>
      </c>
      <c r="D748" s="35" t="s">
        <v>4051</v>
      </c>
    </row>
    <row r="749" spans="1:5" ht="25.5">
      <c r="A749" s="1">
        <v>755</v>
      </c>
      <c r="B749" s="20">
        <v>75</v>
      </c>
      <c r="C749" s="20" t="s">
        <v>4052</v>
      </c>
      <c r="D749" s="29" t="s">
        <v>4053</v>
      </c>
      <c r="E749" s="18">
        <v>233.1</v>
      </c>
    </row>
    <row r="750" spans="1:5" ht="12.75">
      <c r="A750" s="1">
        <v>756</v>
      </c>
      <c r="B750" s="20">
        <v>75</v>
      </c>
      <c r="C750" s="20" t="s">
        <v>4054</v>
      </c>
      <c r="D750" s="17" t="s">
        <v>4055</v>
      </c>
      <c r="E750" s="18">
        <v>41.4</v>
      </c>
    </row>
    <row r="751" spans="1:5" ht="12.75">
      <c r="A751" s="1">
        <v>757</v>
      </c>
      <c r="B751" s="20">
        <v>75</v>
      </c>
      <c r="C751" s="20" t="s">
        <v>4056</v>
      </c>
      <c r="D751" s="17" t="s">
        <v>4057</v>
      </c>
      <c r="E751" s="18">
        <v>41.4</v>
      </c>
    </row>
    <row r="752" spans="1:5" ht="12.75">
      <c r="A752" s="1">
        <v>758</v>
      </c>
      <c r="B752" s="20">
        <v>75</v>
      </c>
      <c r="C752" s="20" t="s">
        <v>4058</v>
      </c>
      <c r="D752" s="17" t="s">
        <v>4059</v>
      </c>
      <c r="E752" s="18">
        <v>41.4</v>
      </c>
    </row>
    <row r="753" spans="1:5" ht="12.75">
      <c r="A753" s="1">
        <v>759</v>
      </c>
      <c r="B753" s="20">
        <v>75</v>
      </c>
      <c r="C753" s="20" t="s">
        <v>4060</v>
      </c>
      <c r="D753" s="17" t="s">
        <v>4061</v>
      </c>
      <c r="E753" s="18">
        <v>41.4</v>
      </c>
    </row>
    <row r="754" spans="1:5" ht="12.75">
      <c r="A754" s="1">
        <v>760</v>
      </c>
      <c r="B754" s="20">
        <v>75</v>
      </c>
      <c r="C754" s="19" t="s">
        <v>4062</v>
      </c>
      <c r="D754" s="17" t="s">
        <v>4063</v>
      </c>
      <c r="E754" s="18">
        <v>153.5</v>
      </c>
    </row>
    <row r="755" spans="1:5" ht="12.75">
      <c r="A755" s="1">
        <v>761</v>
      </c>
      <c r="B755" s="20">
        <v>75</v>
      </c>
      <c r="C755" s="19" t="s">
        <v>4064</v>
      </c>
      <c r="D755" s="17" t="s">
        <v>4065</v>
      </c>
      <c r="E755" s="18">
        <v>153.5</v>
      </c>
    </row>
    <row r="756" spans="1:5" ht="12.75">
      <c r="A756" s="1">
        <v>762</v>
      </c>
      <c r="B756" s="20">
        <v>75</v>
      </c>
      <c r="C756" s="19" t="s">
        <v>4066</v>
      </c>
      <c r="D756" s="17" t="s">
        <v>4067</v>
      </c>
      <c r="E756" s="18">
        <v>279.3</v>
      </c>
    </row>
    <row r="757" spans="1:5" ht="12.75">
      <c r="A757" s="1">
        <v>763</v>
      </c>
      <c r="B757" s="20">
        <v>75</v>
      </c>
      <c r="C757" s="19" t="s">
        <v>4068</v>
      </c>
      <c r="D757" s="17" t="s">
        <v>4069</v>
      </c>
      <c r="E757" s="18">
        <v>279.3</v>
      </c>
    </row>
    <row r="758" spans="1:5" ht="12.75">
      <c r="A758" s="1">
        <v>764</v>
      </c>
      <c r="B758" s="20">
        <v>75</v>
      </c>
      <c r="C758" s="19" t="s">
        <v>4070</v>
      </c>
      <c r="D758" s="17" t="s">
        <v>4071</v>
      </c>
      <c r="E758" s="18">
        <v>253.6</v>
      </c>
    </row>
    <row r="759" spans="1:5" ht="12.75">
      <c r="A759" s="1">
        <v>765</v>
      </c>
      <c r="B759" s="20">
        <v>75</v>
      </c>
      <c r="C759" s="19" t="s">
        <v>4072</v>
      </c>
      <c r="D759" s="17" t="s">
        <v>4073</v>
      </c>
      <c r="E759" s="18">
        <v>253.6</v>
      </c>
    </row>
    <row r="760" spans="1:5" ht="12.75">
      <c r="A760" s="1">
        <v>766</v>
      </c>
      <c r="B760" s="20">
        <v>75</v>
      </c>
      <c r="C760" s="19" t="s">
        <v>4074</v>
      </c>
      <c r="D760" s="17" t="s">
        <v>4075</v>
      </c>
      <c r="E760" s="18">
        <v>451.9</v>
      </c>
    </row>
    <row r="761" spans="1:5" ht="12.75">
      <c r="A761" s="1">
        <v>767</v>
      </c>
      <c r="B761" s="20">
        <v>75</v>
      </c>
      <c r="C761" s="19" t="s">
        <v>4076</v>
      </c>
      <c r="D761" s="17" t="s">
        <v>4077</v>
      </c>
      <c r="E761" s="18">
        <v>451.9</v>
      </c>
    </row>
    <row r="762" spans="1:4" ht="12.75">
      <c r="A762" s="1">
        <v>768</v>
      </c>
      <c r="B762" s="2">
        <v>76</v>
      </c>
      <c r="C762" s="22"/>
      <c r="D762" s="35" t="s">
        <v>4078</v>
      </c>
    </row>
    <row r="763" spans="1:5" ht="12.75">
      <c r="A763" s="1">
        <v>770</v>
      </c>
      <c r="B763" s="15">
        <v>77</v>
      </c>
      <c r="C763" s="19" t="s">
        <v>4079</v>
      </c>
      <c r="D763" s="17" t="s">
        <v>4080</v>
      </c>
      <c r="E763" s="18">
        <v>628.6</v>
      </c>
    </row>
    <row r="764" spans="1:5" ht="12.75">
      <c r="A764" s="1">
        <v>771</v>
      </c>
      <c r="B764" s="15">
        <v>77</v>
      </c>
      <c r="C764" s="19" t="s">
        <v>4081</v>
      </c>
      <c r="D764" s="17" t="s">
        <v>3648</v>
      </c>
      <c r="E764" s="18">
        <v>900</v>
      </c>
    </row>
    <row r="765" spans="1:5" ht="12.75">
      <c r="A765" s="1">
        <v>772</v>
      </c>
      <c r="B765" s="15">
        <v>77</v>
      </c>
      <c r="C765" s="19" t="s">
        <v>3649</v>
      </c>
      <c r="D765" s="17" t="s">
        <v>3650</v>
      </c>
      <c r="E765" s="18">
        <v>900</v>
      </c>
    </row>
    <row r="766" spans="1:5" ht="12.75">
      <c r="A766" s="1">
        <v>773</v>
      </c>
      <c r="B766" s="15">
        <v>77</v>
      </c>
      <c r="C766" s="19" t="s">
        <v>3651</v>
      </c>
      <c r="D766" s="17" t="s">
        <v>3652</v>
      </c>
      <c r="E766" s="18">
        <v>628.6</v>
      </c>
    </row>
    <row r="767" spans="1:5" ht="12.75">
      <c r="A767" s="1">
        <v>774</v>
      </c>
      <c r="B767" s="15">
        <v>77</v>
      </c>
      <c r="C767" s="19" t="s">
        <v>3653</v>
      </c>
      <c r="D767" s="17" t="s">
        <v>3654</v>
      </c>
      <c r="E767" s="18">
        <v>900</v>
      </c>
    </row>
    <row r="768" spans="1:5" ht="12.75">
      <c r="A768" s="1">
        <v>775</v>
      </c>
      <c r="B768" s="15">
        <v>77</v>
      </c>
      <c r="C768" s="16" t="s">
        <v>3655</v>
      </c>
      <c r="D768" s="17" t="s">
        <v>3656</v>
      </c>
      <c r="E768" s="18">
        <v>900</v>
      </c>
    </row>
    <row r="769" spans="1:5" ht="12.75">
      <c r="A769" s="1">
        <v>776</v>
      </c>
      <c r="B769" s="15">
        <v>77</v>
      </c>
      <c r="C769" s="16" t="s">
        <v>3657</v>
      </c>
      <c r="D769" s="17" t="s">
        <v>3658</v>
      </c>
      <c r="E769" s="18">
        <v>29.4</v>
      </c>
    </row>
    <row r="770" spans="1:5" ht="12.75">
      <c r="A770" s="1">
        <v>777</v>
      </c>
      <c r="B770" s="15">
        <v>77</v>
      </c>
      <c r="C770" s="19" t="s">
        <v>3659</v>
      </c>
      <c r="D770" s="17" t="s">
        <v>3660</v>
      </c>
      <c r="E770" s="18">
        <v>358.2</v>
      </c>
    </row>
    <row r="771" spans="1:4" ht="12.75">
      <c r="A771" s="1">
        <v>778</v>
      </c>
      <c r="B771" s="2">
        <v>77</v>
      </c>
      <c r="C771" s="22"/>
      <c r="D771" s="35" t="s">
        <v>3661</v>
      </c>
    </row>
    <row r="772" spans="1:5" ht="12.75">
      <c r="A772" s="1">
        <v>779</v>
      </c>
      <c r="B772" s="15">
        <v>77</v>
      </c>
      <c r="C772" s="16" t="s">
        <v>3662</v>
      </c>
      <c r="D772" s="17" t="s">
        <v>3663</v>
      </c>
      <c r="E772" s="18">
        <v>95.1</v>
      </c>
    </row>
    <row r="773" spans="1:5" ht="12.75">
      <c r="A773" s="1">
        <v>780</v>
      </c>
      <c r="B773" s="15">
        <v>77</v>
      </c>
      <c r="C773" s="16" t="s">
        <v>3664</v>
      </c>
      <c r="D773" s="17" t="s">
        <v>3665</v>
      </c>
      <c r="E773" s="18">
        <v>104.4</v>
      </c>
    </row>
    <row r="774" spans="1:5" ht="12.75">
      <c r="A774" s="1">
        <v>781</v>
      </c>
      <c r="B774" s="15">
        <v>77</v>
      </c>
      <c r="C774" s="16" t="s">
        <v>3666</v>
      </c>
      <c r="D774" s="17" t="s">
        <v>3667</v>
      </c>
      <c r="E774" s="18">
        <v>119.3</v>
      </c>
    </row>
    <row r="775" spans="1:5" ht="12.75">
      <c r="A775" s="1">
        <v>782</v>
      </c>
      <c r="B775" s="15">
        <v>77</v>
      </c>
      <c r="C775" s="16" t="s">
        <v>3668</v>
      </c>
      <c r="D775" s="17" t="s">
        <v>3669</v>
      </c>
      <c r="E775" s="18">
        <v>151.8</v>
      </c>
    </row>
    <row r="776" spans="1:5" ht="12.75">
      <c r="A776" s="1">
        <v>783</v>
      </c>
      <c r="B776" s="15">
        <v>77</v>
      </c>
      <c r="C776" s="16" t="s">
        <v>3670</v>
      </c>
      <c r="D776" s="17" t="s">
        <v>3671</v>
      </c>
      <c r="E776" s="18">
        <v>66.4</v>
      </c>
    </row>
    <row r="777" spans="1:5" ht="12.75">
      <c r="A777" s="1">
        <v>784</v>
      </c>
      <c r="B777" s="15">
        <v>77</v>
      </c>
      <c r="C777" s="16" t="s">
        <v>3672</v>
      </c>
      <c r="D777" s="17" t="s">
        <v>3673</v>
      </c>
      <c r="E777" s="18">
        <v>73.6</v>
      </c>
    </row>
    <row r="778" spans="1:5" ht="12.75">
      <c r="A778" s="1">
        <v>785</v>
      </c>
      <c r="B778" s="15">
        <v>77</v>
      </c>
      <c r="C778" s="16" t="s">
        <v>3674</v>
      </c>
      <c r="D778" s="17" t="s">
        <v>3675</v>
      </c>
      <c r="E778" s="18">
        <v>85.7</v>
      </c>
    </row>
    <row r="779" spans="1:5" ht="12.75">
      <c r="A779" s="1">
        <v>786</v>
      </c>
      <c r="B779" s="15">
        <v>77</v>
      </c>
      <c r="C779" s="16" t="s">
        <v>3676</v>
      </c>
      <c r="D779" s="17" t="s">
        <v>3677</v>
      </c>
      <c r="E779" s="18">
        <v>112.4</v>
      </c>
    </row>
    <row r="780" spans="1:5" ht="12.75">
      <c r="A780" s="1">
        <v>787</v>
      </c>
      <c r="B780" s="15">
        <v>77</v>
      </c>
      <c r="C780" s="16" t="s">
        <v>3678</v>
      </c>
      <c r="D780" s="17" t="s">
        <v>3679</v>
      </c>
      <c r="E780" s="18">
        <v>29.4</v>
      </c>
    </row>
    <row r="781" spans="1:5" ht="12.75">
      <c r="A781" s="1">
        <v>788</v>
      </c>
      <c r="B781" s="15">
        <v>77</v>
      </c>
      <c r="C781" s="16" t="s">
        <v>3680</v>
      </c>
      <c r="D781" s="17" t="s">
        <v>3681</v>
      </c>
      <c r="E781" s="18">
        <v>33.5</v>
      </c>
    </row>
    <row r="782" spans="1:5" ht="12.75">
      <c r="A782" s="1">
        <v>789</v>
      </c>
      <c r="B782" s="15">
        <v>77</v>
      </c>
      <c r="C782" s="16" t="s">
        <v>3682</v>
      </c>
      <c r="D782" s="17" t="s">
        <v>3683</v>
      </c>
      <c r="E782" s="18">
        <v>38.4</v>
      </c>
    </row>
    <row r="783" spans="1:5" ht="12.75">
      <c r="A783" s="1">
        <v>790</v>
      </c>
      <c r="B783" s="15">
        <v>77</v>
      </c>
      <c r="C783" s="16" t="s">
        <v>3684</v>
      </c>
      <c r="D783" s="17" t="s">
        <v>3685</v>
      </c>
      <c r="E783" s="18">
        <v>50.1</v>
      </c>
    </row>
    <row r="784" spans="1:5" ht="12.75">
      <c r="A784" s="1">
        <v>791</v>
      </c>
      <c r="B784" s="15">
        <v>77</v>
      </c>
      <c r="C784" s="19"/>
      <c r="D784" s="17" t="s">
        <v>3686</v>
      </c>
      <c r="E784" s="18"/>
    </row>
    <row r="785" spans="1:5" ht="12.75">
      <c r="A785" s="1">
        <v>792</v>
      </c>
      <c r="B785" s="15">
        <v>77</v>
      </c>
      <c r="C785" s="19"/>
      <c r="D785" s="17" t="s">
        <v>3687</v>
      </c>
      <c r="E785" s="18"/>
    </row>
    <row r="786" spans="1:5" ht="12.75">
      <c r="A786" s="1">
        <v>793</v>
      </c>
      <c r="B786" s="15">
        <v>77</v>
      </c>
      <c r="C786" s="19" t="s">
        <v>3688</v>
      </c>
      <c r="D786" s="17" t="s">
        <v>3689</v>
      </c>
      <c r="E786" s="18">
        <v>100.6</v>
      </c>
    </row>
    <row r="787" spans="1:5" ht="12.75">
      <c r="A787" s="1">
        <v>794</v>
      </c>
      <c r="B787" s="15">
        <v>77</v>
      </c>
      <c r="C787" s="19" t="s">
        <v>3690</v>
      </c>
      <c r="D787" s="17" t="s">
        <v>3691</v>
      </c>
      <c r="E787" s="18">
        <v>69.8</v>
      </c>
    </row>
    <row r="788" spans="1:5" ht="12.75">
      <c r="A788" s="1">
        <v>795</v>
      </c>
      <c r="B788" s="15">
        <v>77</v>
      </c>
      <c r="C788" s="19" t="s">
        <v>3692</v>
      </c>
      <c r="D788" s="17" t="s">
        <v>3693</v>
      </c>
      <c r="E788" s="18">
        <v>52.9</v>
      </c>
    </row>
    <row r="789" spans="1:5" ht="12.75">
      <c r="A789" s="1">
        <v>796</v>
      </c>
      <c r="B789" s="15">
        <v>77</v>
      </c>
      <c r="C789" s="19" t="s">
        <v>5066</v>
      </c>
      <c r="D789" s="17" t="s">
        <v>3694</v>
      </c>
      <c r="E789" s="18"/>
    </row>
    <row r="790" spans="1:5" ht="12.75">
      <c r="A790" s="1">
        <v>797</v>
      </c>
      <c r="B790" s="15">
        <v>77</v>
      </c>
      <c r="C790" s="19" t="s">
        <v>3695</v>
      </c>
      <c r="D790" s="17" t="s">
        <v>3696</v>
      </c>
      <c r="E790" s="18">
        <v>67.8</v>
      </c>
    </row>
    <row r="791" spans="1:5" ht="12.75">
      <c r="A791" s="1">
        <v>798</v>
      </c>
      <c r="B791" s="15">
        <v>77</v>
      </c>
      <c r="C791" s="19" t="s">
        <v>3697</v>
      </c>
      <c r="D791" s="17" t="s">
        <v>3698</v>
      </c>
      <c r="E791" s="18">
        <v>10</v>
      </c>
    </row>
    <row r="792" spans="1:5" ht="12.75">
      <c r="A792" s="1">
        <v>799</v>
      </c>
      <c r="B792" s="15">
        <v>77</v>
      </c>
      <c r="C792" s="19" t="s">
        <v>3699</v>
      </c>
      <c r="D792" s="17" t="s">
        <v>3700</v>
      </c>
      <c r="E792" s="18">
        <v>45.3</v>
      </c>
    </row>
    <row r="793" spans="1:5" ht="12.75">
      <c r="A793" s="1">
        <v>800</v>
      </c>
      <c r="B793" s="15">
        <v>77</v>
      </c>
      <c r="C793" s="19" t="s">
        <v>3701</v>
      </c>
      <c r="D793" s="17" t="s">
        <v>3702</v>
      </c>
      <c r="E793" s="18">
        <v>16.9</v>
      </c>
    </row>
    <row r="794" spans="1:5" ht="12.75">
      <c r="A794" s="1">
        <v>801</v>
      </c>
      <c r="B794" s="15">
        <v>77</v>
      </c>
      <c r="C794" s="19" t="s">
        <v>3703</v>
      </c>
      <c r="D794" s="17" t="s">
        <v>3704</v>
      </c>
      <c r="E794" s="18">
        <v>13.5</v>
      </c>
    </row>
    <row r="795" spans="1:4" ht="12.75">
      <c r="A795" s="1">
        <v>802</v>
      </c>
      <c r="B795" s="2">
        <v>77</v>
      </c>
      <c r="C795" s="22"/>
      <c r="D795" s="14" t="s">
        <v>3705</v>
      </c>
    </row>
    <row r="796" spans="1:5" ht="25.5">
      <c r="A796" s="1">
        <v>803</v>
      </c>
      <c r="B796" s="15">
        <v>77</v>
      </c>
      <c r="C796" s="16" t="s">
        <v>3706</v>
      </c>
      <c r="D796" s="17" t="s">
        <v>3707</v>
      </c>
      <c r="E796" s="18">
        <v>431.9</v>
      </c>
    </row>
    <row r="797" spans="1:5" ht="25.5">
      <c r="A797" s="1">
        <v>804</v>
      </c>
      <c r="B797" s="15">
        <v>77</v>
      </c>
      <c r="C797" s="16" t="s">
        <v>3708</v>
      </c>
      <c r="D797" s="17" t="s">
        <v>3709</v>
      </c>
      <c r="E797" s="18">
        <v>431.9</v>
      </c>
    </row>
    <row r="798" spans="1:4" ht="12.75">
      <c r="A798" s="1">
        <v>805</v>
      </c>
      <c r="B798" s="23">
        <v>78</v>
      </c>
      <c r="C798" s="3"/>
      <c r="D798" s="14" t="s">
        <v>3710</v>
      </c>
    </row>
    <row r="799" spans="1:4" ht="12.75">
      <c r="A799" s="1">
        <v>806</v>
      </c>
      <c r="B799" s="2">
        <v>79</v>
      </c>
      <c r="C799" s="22"/>
      <c r="D799" s="60" t="s">
        <v>3711</v>
      </c>
    </row>
    <row r="800" spans="1:4" ht="12.75">
      <c r="A800" s="1">
        <v>807</v>
      </c>
      <c r="B800" s="2">
        <v>79</v>
      </c>
      <c r="C800" s="22"/>
      <c r="D800" s="41" t="s">
        <v>3712</v>
      </c>
    </row>
    <row r="801" spans="1:4" ht="12.75">
      <c r="A801" s="1">
        <v>808</v>
      </c>
      <c r="B801" s="2">
        <v>79</v>
      </c>
      <c r="C801" s="22"/>
      <c r="D801" s="14" t="s">
        <v>3713</v>
      </c>
    </row>
    <row r="802" spans="1:5" ht="12.75">
      <c r="A802" s="1">
        <v>809</v>
      </c>
      <c r="B802" s="15">
        <v>79</v>
      </c>
      <c r="C802" s="19"/>
      <c r="D802" s="17" t="s">
        <v>3714</v>
      </c>
      <c r="E802" s="18"/>
    </row>
    <row r="803" spans="1:5" ht="12.75">
      <c r="A803" s="1">
        <v>810</v>
      </c>
      <c r="B803" s="15">
        <v>79</v>
      </c>
      <c r="C803" s="19" t="s">
        <v>3715</v>
      </c>
      <c r="D803" s="29" t="s">
        <v>3716</v>
      </c>
      <c r="E803" s="18">
        <v>205.7</v>
      </c>
    </row>
    <row r="804" spans="1:5" ht="12.75">
      <c r="A804" s="1">
        <v>811</v>
      </c>
      <c r="B804" s="15">
        <v>79</v>
      </c>
      <c r="C804" s="19" t="s">
        <v>3717</v>
      </c>
      <c r="D804" s="29" t="s">
        <v>3718</v>
      </c>
      <c r="E804" s="18">
        <v>81.2</v>
      </c>
    </row>
    <row r="805" spans="1:5" ht="12.75">
      <c r="A805" s="1">
        <v>812</v>
      </c>
      <c r="B805" s="15">
        <v>79</v>
      </c>
      <c r="C805" s="19" t="s">
        <v>3719</v>
      </c>
      <c r="D805" s="29" t="s">
        <v>3720</v>
      </c>
      <c r="E805" s="18">
        <v>61.2</v>
      </c>
    </row>
    <row r="806" spans="1:5" ht="12.75">
      <c r="A806" s="1">
        <v>813</v>
      </c>
      <c r="B806" s="15">
        <v>79</v>
      </c>
      <c r="C806" s="19" t="s">
        <v>3721</v>
      </c>
      <c r="D806" s="29" t="s">
        <v>3722</v>
      </c>
      <c r="E806" s="18">
        <v>61.2</v>
      </c>
    </row>
    <row r="807" spans="1:5" ht="12.75">
      <c r="A807" s="1">
        <v>814</v>
      </c>
      <c r="B807" s="15">
        <v>79</v>
      </c>
      <c r="C807" s="19" t="s">
        <v>3723</v>
      </c>
      <c r="D807" s="29" t="s">
        <v>3724</v>
      </c>
      <c r="E807" s="18">
        <v>61.2</v>
      </c>
    </row>
    <row r="808" spans="1:5" ht="25.5">
      <c r="A808" s="1">
        <v>815</v>
      </c>
      <c r="B808" s="15">
        <v>79</v>
      </c>
      <c r="C808" s="19" t="s">
        <v>3725</v>
      </c>
      <c r="D808" s="29" t="s">
        <v>3726</v>
      </c>
      <c r="E808" s="18">
        <v>229.1</v>
      </c>
    </row>
    <row r="809" spans="1:5" ht="12.75">
      <c r="A809" s="1">
        <v>816</v>
      </c>
      <c r="B809" s="15">
        <v>79</v>
      </c>
      <c r="C809" s="19" t="s">
        <v>3727</v>
      </c>
      <c r="D809" s="29" t="s">
        <v>3728</v>
      </c>
      <c r="E809" s="18">
        <v>61.2</v>
      </c>
    </row>
    <row r="810" spans="1:5" ht="12.75">
      <c r="A810" s="1">
        <v>817</v>
      </c>
      <c r="B810" s="15">
        <v>79</v>
      </c>
      <c r="C810" s="19" t="s">
        <v>3729</v>
      </c>
      <c r="D810" s="29" t="s">
        <v>3730</v>
      </c>
      <c r="E810" s="18">
        <v>61.2</v>
      </c>
    </row>
    <row r="811" spans="1:5" ht="12.75">
      <c r="A811" s="1">
        <v>818</v>
      </c>
      <c r="B811" s="15">
        <v>79</v>
      </c>
      <c r="C811" s="19" t="s">
        <v>3731</v>
      </c>
      <c r="D811" s="29" t="s">
        <v>3732</v>
      </c>
      <c r="E811" s="18">
        <v>61.2</v>
      </c>
    </row>
    <row r="812" spans="1:5" ht="12.75">
      <c r="A812" s="1">
        <v>819</v>
      </c>
      <c r="B812" s="15">
        <v>79</v>
      </c>
      <c r="C812" s="19" t="s">
        <v>3733</v>
      </c>
      <c r="D812" s="29" t="s">
        <v>3734</v>
      </c>
      <c r="E812" s="18">
        <v>61.2</v>
      </c>
    </row>
    <row r="813" spans="1:5" ht="12.75">
      <c r="A813" s="1">
        <v>820</v>
      </c>
      <c r="B813" s="15">
        <v>79</v>
      </c>
      <c r="C813" s="19" t="s">
        <v>3735</v>
      </c>
      <c r="D813" s="29" t="s">
        <v>3736</v>
      </c>
      <c r="E813" s="18">
        <v>61.2</v>
      </c>
    </row>
    <row r="814" spans="1:5" ht="12.75">
      <c r="A814" s="1">
        <v>821</v>
      </c>
      <c r="B814" s="15">
        <v>79</v>
      </c>
      <c r="C814" s="19" t="s">
        <v>3737</v>
      </c>
      <c r="D814" s="29" t="s">
        <v>3738</v>
      </c>
      <c r="E814" s="18">
        <v>61.2</v>
      </c>
    </row>
    <row r="815" spans="1:5" ht="12.75">
      <c r="A815" s="1">
        <v>822</v>
      </c>
      <c r="B815" s="15">
        <v>79</v>
      </c>
      <c r="C815" s="19" t="s">
        <v>3739</v>
      </c>
      <c r="D815" s="29" t="s">
        <v>3740</v>
      </c>
      <c r="E815" s="18">
        <v>61.2</v>
      </c>
    </row>
    <row r="816" spans="1:5" ht="12.75">
      <c r="A816" s="1">
        <v>823</v>
      </c>
      <c r="B816" s="15">
        <v>79</v>
      </c>
      <c r="C816" s="19" t="s">
        <v>3741</v>
      </c>
      <c r="D816" s="29" t="s">
        <v>3742</v>
      </c>
      <c r="E816" s="18">
        <v>61.2</v>
      </c>
    </row>
    <row r="817" spans="1:5" ht="12.75">
      <c r="A817" s="1">
        <v>824</v>
      </c>
      <c r="B817" s="15">
        <v>79</v>
      </c>
      <c r="C817" s="19" t="s">
        <v>3743</v>
      </c>
      <c r="D817" s="29" t="s">
        <v>3744</v>
      </c>
      <c r="E817" s="18">
        <v>61.2</v>
      </c>
    </row>
    <row r="818" spans="1:5" ht="12.75">
      <c r="A818" s="1">
        <v>825</v>
      </c>
      <c r="B818" s="15">
        <v>79</v>
      </c>
      <c r="C818" s="19" t="s">
        <v>3745</v>
      </c>
      <c r="D818" s="29" t="s">
        <v>3746</v>
      </c>
      <c r="E818" s="18">
        <v>61.2</v>
      </c>
    </row>
    <row r="819" spans="1:5" ht="12.75">
      <c r="A819" s="1">
        <v>826</v>
      </c>
      <c r="B819" s="15">
        <v>79</v>
      </c>
      <c r="C819" s="19" t="s">
        <v>3747</v>
      </c>
      <c r="D819" s="29" t="s">
        <v>3748</v>
      </c>
      <c r="E819" s="18">
        <v>205.7</v>
      </c>
    </row>
    <row r="820" spans="1:5" ht="12.75">
      <c r="A820" s="1">
        <v>827</v>
      </c>
      <c r="B820" s="15">
        <v>79</v>
      </c>
      <c r="C820" s="19" t="s">
        <v>3749</v>
      </c>
      <c r="D820" s="29" t="s">
        <v>3748</v>
      </c>
      <c r="E820" s="18">
        <v>264.6</v>
      </c>
    </row>
    <row r="821" spans="1:5" ht="12.75">
      <c r="A821" s="1">
        <v>828</v>
      </c>
      <c r="B821" s="15">
        <v>79</v>
      </c>
      <c r="C821" s="19" t="s">
        <v>4049</v>
      </c>
      <c r="D821" s="17" t="s">
        <v>3750</v>
      </c>
      <c r="E821" s="18">
        <v>258.7</v>
      </c>
    </row>
    <row r="822" spans="1:4" ht="12.75">
      <c r="A822" s="1">
        <v>829</v>
      </c>
      <c r="B822" s="2">
        <v>80</v>
      </c>
      <c r="C822" s="22"/>
      <c r="D822" s="14" t="s">
        <v>3751</v>
      </c>
    </row>
    <row r="823" spans="1:5" ht="12.75">
      <c r="A823" s="1">
        <v>830</v>
      </c>
      <c r="B823" s="15">
        <v>81</v>
      </c>
      <c r="C823" s="19"/>
      <c r="D823" s="17" t="s">
        <v>3714</v>
      </c>
      <c r="E823" s="18"/>
    </row>
    <row r="824" spans="1:5" ht="12.75">
      <c r="A824" s="1">
        <v>831</v>
      </c>
      <c r="B824" s="15">
        <v>81</v>
      </c>
      <c r="C824" s="19" t="s">
        <v>3752</v>
      </c>
      <c r="D824" s="29" t="s">
        <v>3753</v>
      </c>
      <c r="E824" s="18">
        <v>205.7</v>
      </c>
    </row>
    <row r="825" spans="1:5" ht="12.75">
      <c r="A825" s="1">
        <v>832</v>
      </c>
      <c r="B825" s="15">
        <v>81</v>
      </c>
      <c r="C825" s="19" t="s">
        <v>3754</v>
      </c>
      <c r="D825" s="29" t="s">
        <v>3755</v>
      </c>
      <c r="E825" s="18">
        <v>81.2</v>
      </c>
    </row>
    <row r="826" spans="1:5" ht="12.75">
      <c r="A826" s="1">
        <v>833</v>
      </c>
      <c r="B826" s="15">
        <v>81</v>
      </c>
      <c r="C826" s="19" t="s">
        <v>3756</v>
      </c>
      <c r="D826" s="29" t="s">
        <v>3757</v>
      </c>
      <c r="E826" s="18">
        <v>61.2</v>
      </c>
    </row>
    <row r="827" spans="1:5" ht="12.75">
      <c r="A827" s="1">
        <v>834</v>
      </c>
      <c r="B827" s="15">
        <v>81</v>
      </c>
      <c r="C827" s="19" t="s">
        <v>3758</v>
      </c>
      <c r="D827" s="29" t="s">
        <v>3759</v>
      </c>
      <c r="E827" s="18">
        <v>61.2</v>
      </c>
    </row>
    <row r="828" spans="1:5" ht="12.75">
      <c r="A828" s="1">
        <v>835</v>
      </c>
      <c r="B828" s="15">
        <v>81</v>
      </c>
      <c r="C828" s="19" t="s">
        <v>3760</v>
      </c>
      <c r="D828" s="29" t="s">
        <v>3761</v>
      </c>
      <c r="E828" s="18">
        <v>61.2</v>
      </c>
    </row>
    <row r="829" spans="1:5" ht="12.75">
      <c r="A829" s="1">
        <v>836</v>
      </c>
      <c r="B829" s="15">
        <v>81</v>
      </c>
      <c r="C829" s="19" t="s">
        <v>3762</v>
      </c>
      <c r="D829" s="61" t="s">
        <v>3763</v>
      </c>
      <c r="E829" s="18">
        <v>229.1</v>
      </c>
    </row>
    <row r="830" spans="1:5" ht="25.5">
      <c r="A830" s="1">
        <v>837</v>
      </c>
      <c r="B830" s="15">
        <v>81</v>
      </c>
      <c r="C830" s="19" t="s">
        <v>3764</v>
      </c>
      <c r="D830" s="29" t="s">
        <v>3765</v>
      </c>
      <c r="E830" s="18">
        <v>61.2</v>
      </c>
    </row>
    <row r="831" spans="1:5" ht="25.5">
      <c r="A831" s="1">
        <v>838</v>
      </c>
      <c r="B831" s="15">
        <v>81</v>
      </c>
      <c r="C831" s="19" t="s">
        <v>3766</v>
      </c>
      <c r="D831" s="29" t="s">
        <v>3767</v>
      </c>
      <c r="E831" s="18">
        <v>61.2</v>
      </c>
    </row>
    <row r="832" spans="1:5" ht="12.75">
      <c r="A832" s="1">
        <v>839</v>
      </c>
      <c r="B832" s="15">
        <v>81</v>
      </c>
      <c r="C832" s="19" t="s">
        <v>3768</v>
      </c>
      <c r="D832" s="29" t="s">
        <v>3769</v>
      </c>
      <c r="E832" s="18">
        <v>61.2</v>
      </c>
    </row>
    <row r="833" spans="1:5" ht="12.75">
      <c r="A833" s="1">
        <v>840</v>
      </c>
      <c r="B833" s="15">
        <v>81</v>
      </c>
      <c r="C833" s="19" t="s">
        <v>3770</v>
      </c>
      <c r="D833" s="29" t="s">
        <v>3771</v>
      </c>
      <c r="E833" s="18">
        <v>61.2</v>
      </c>
    </row>
    <row r="834" spans="1:5" ht="12.75">
      <c r="A834" s="1">
        <v>841</v>
      </c>
      <c r="B834" s="15">
        <v>81</v>
      </c>
      <c r="C834" s="19" t="s">
        <v>3772</v>
      </c>
      <c r="D834" s="29" t="s">
        <v>3773</v>
      </c>
      <c r="E834" s="18">
        <v>61.2</v>
      </c>
    </row>
    <row r="835" spans="1:5" ht="12.75">
      <c r="A835" s="1">
        <v>842</v>
      </c>
      <c r="B835" s="15">
        <v>81</v>
      </c>
      <c r="C835" s="19" t="s">
        <v>3774</v>
      </c>
      <c r="D835" s="29" t="s">
        <v>3775</v>
      </c>
      <c r="E835" s="18">
        <v>61.2</v>
      </c>
    </row>
    <row r="836" spans="1:5" ht="12.75">
      <c r="A836" s="1">
        <v>843</v>
      </c>
      <c r="B836" s="15">
        <v>81</v>
      </c>
      <c r="C836" s="19" t="s">
        <v>3776</v>
      </c>
      <c r="D836" s="29" t="s">
        <v>3777</v>
      </c>
      <c r="E836" s="18">
        <v>61.2</v>
      </c>
    </row>
    <row r="837" spans="1:5" ht="12.75">
      <c r="A837" s="1">
        <v>844</v>
      </c>
      <c r="B837" s="15">
        <v>81</v>
      </c>
      <c r="C837" s="19" t="s">
        <v>3778</v>
      </c>
      <c r="D837" s="29" t="s">
        <v>3779</v>
      </c>
      <c r="E837" s="18">
        <v>61.2</v>
      </c>
    </row>
    <row r="838" spans="1:5" ht="12.75">
      <c r="A838" s="1">
        <v>845</v>
      </c>
      <c r="B838" s="15">
        <v>81</v>
      </c>
      <c r="C838" s="19" t="s">
        <v>3780</v>
      </c>
      <c r="D838" s="29" t="s">
        <v>3781</v>
      </c>
      <c r="E838" s="18">
        <v>61.2</v>
      </c>
    </row>
    <row r="839" spans="1:5" ht="12.75">
      <c r="A839" s="1">
        <v>846</v>
      </c>
      <c r="B839" s="15">
        <v>81</v>
      </c>
      <c r="C839" s="19" t="s">
        <v>3782</v>
      </c>
      <c r="D839" s="29" t="s">
        <v>3783</v>
      </c>
      <c r="E839" s="18">
        <v>61.2</v>
      </c>
    </row>
    <row r="840" spans="1:5" ht="12.75">
      <c r="A840" s="1">
        <v>847</v>
      </c>
      <c r="B840" s="15">
        <v>81</v>
      </c>
      <c r="C840" s="19" t="s">
        <v>3784</v>
      </c>
      <c r="D840" s="29" t="s">
        <v>3785</v>
      </c>
      <c r="E840" s="18">
        <v>205.7</v>
      </c>
    </row>
    <row r="841" spans="1:5" ht="12.75">
      <c r="A841" s="1">
        <v>848</v>
      </c>
      <c r="B841" s="15">
        <v>81</v>
      </c>
      <c r="C841" s="19" t="s">
        <v>3786</v>
      </c>
      <c r="D841" s="29" t="s">
        <v>3785</v>
      </c>
      <c r="E841" s="18">
        <v>264.6</v>
      </c>
    </row>
    <row r="842" spans="1:5" ht="12.75">
      <c r="A842" s="1">
        <v>849</v>
      </c>
      <c r="B842" s="15">
        <v>81</v>
      </c>
      <c r="C842" s="19" t="s">
        <v>4049</v>
      </c>
      <c r="D842" s="17" t="s">
        <v>3750</v>
      </c>
      <c r="E842" s="18">
        <v>258.7</v>
      </c>
    </row>
    <row r="843" spans="1:4" ht="12.75">
      <c r="A843" s="1">
        <v>850</v>
      </c>
      <c r="B843" s="2">
        <v>81</v>
      </c>
      <c r="C843" s="22"/>
      <c r="D843" s="14" t="s">
        <v>3787</v>
      </c>
    </row>
    <row r="844" spans="1:5" ht="12.75">
      <c r="A844" s="1">
        <v>851</v>
      </c>
      <c r="B844" s="15">
        <v>81</v>
      </c>
      <c r="C844" s="19" t="s">
        <v>3788</v>
      </c>
      <c r="D844" s="17" t="s">
        <v>3789</v>
      </c>
      <c r="E844" s="18">
        <v>12.3</v>
      </c>
    </row>
    <row r="845" spans="1:5" ht="12.75">
      <c r="A845" s="1">
        <v>852</v>
      </c>
      <c r="B845" s="15">
        <v>81</v>
      </c>
      <c r="C845" s="19" t="s">
        <v>3790</v>
      </c>
      <c r="D845" s="17" t="s">
        <v>3791</v>
      </c>
      <c r="E845" s="18">
        <v>23.1</v>
      </c>
    </row>
    <row r="846" spans="1:5" ht="12.75">
      <c r="A846" s="1">
        <v>853</v>
      </c>
      <c r="B846" s="15">
        <v>81</v>
      </c>
      <c r="C846" s="19" t="s">
        <v>3792</v>
      </c>
      <c r="D846" s="17" t="s">
        <v>3793</v>
      </c>
      <c r="E846" s="18">
        <v>48.3</v>
      </c>
    </row>
    <row r="847" spans="1:5" ht="12.75">
      <c r="A847" s="1">
        <v>854</v>
      </c>
      <c r="B847" s="15">
        <v>81</v>
      </c>
      <c r="C847" s="19" t="s">
        <v>3794</v>
      </c>
      <c r="D847" s="17" t="s">
        <v>3795</v>
      </c>
      <c r="E847" s="18">
        <v>69.4</v>
      </c>
    </row>
    <row r="848" spans="1:5" ht="12.75">
      <c r="A848" s="1">
        <v>855</v>
      </c>
      <c r="B848" s="15">
        <v>81</v>
      </c>
      <c r="C848" s="19" t="s">
        <v>3796</v>
      </c>
      <c r="D848" s="17" t="s">
        <v>3797</v>
      </c>
      <c r="E848" s="18">
        <v>12</v>
      </c>
    </row>
    <row r="849" spans="1:5" ht="12.75">
      <c r="A849" s="1">
        <v>856</v>
      </c>
      <c r="B849" s="15">
        <v>81</v>
      </c>
      <c r="C849" s="19" t="s">
        <v>3798</v>
      </c>
      <c r="D849" s="17" t="s">
        <v>3799</v>
      </c>
      <c r="E849" s="18">
        <v>81.2</v>
      </c>
    </row>
    <row r="850" spans="1:4" ht="12.75">
      <c r="A850" s="1">
        <v>857</v>
      </c>
      <c r="B850" s="2">
        <v>81</v>
      </c>
      <c r="C850" s="22"/>
      <c r="D850" s="14" t="s">
        <v>3800</v>
      </c>
    </row>
    <row r="851" spans="1:5" ht="12.75">
      <c r="A851" s="1">
        <v>858</v>
      </c>
      <c r="B851" s="15">
        <v>81</v>
      </c>
      <c r="C851" s="19" t="s">
        <v>3801</v>
      </c>
      <c r="D851" s="17" t="s">
        <v>3802</v>
      </c>
      <c r="E851" s="18">
        <v>59.2</v>
      </c>
    </row>
    <row r="852" spans="1:5" ht="12.75">
      <c r="A852" s="1">
        <v>859</v>
      </c>
      <c r="B852" s="15">
        <v>81</v>
      </c>
      <c r="C852" s="19" t="s">
        <v>3804</v>
      </c>
      <c r="D852" s="17" t="s">
        <v>3805</v>
      </c>
      <c r="E852" s="18">
        <v>59.2</v>
      </c>
    </row>
    <row r="853" spans="1:5" ht="12.75">
      <c r="A853" s="1">
        <v>860</v>
      </c>
      <c r="B853" s="15">
        <v>81</v>
      </c>
      <c r="C853" s="19" t="s">
        <v>3807</v>
      </c>
      <c r="D853" s="17" t="s">
        <v>3808</v>
      </c>
      <c r="E853" s="18">
        <v>59.2</v>
      </c>
    </row>
    <row r="854" spans="1:5" ht="12.75">
      <c r="A854" s="1">
        <v>861</v>
      </c>
      <c r="B854" s="15">
        <v>81</v>
      </c>
      <c r="C854" s="19" t="s">
        <v>3810</v>
      </c>
      <c r="D854" s="17" t="s">
        <v>3811</v>
      </c>
      <c r="E854" s="18">
        <v>59.2</v>
      </c>
    </row>
    <row r="855" spans="1:5" ht="12.75">
      <c r="A855" s="1">
        <v>862</v>
      </c>
      <c r="B855" s="15">
        <v>81</v>
      </c>
      <c r="C855" s="19" t="s">
        <v>3813</v>
      </c>
      <c r="D855" s="17" t="s">
        <v>3814</v>
      </c>
      <c r="E855" s="18">
        <v>97.3</v>
      </c>
    </row>
    <row r="856" spans="1:5" ht="25.5">
      <c r="A856" s="1">
        <v>863</v>
      </c>
      <c r="B856" s="15">
        <v>81</v>
      </c>
      <c r="C856" s="19" t="s">
        <v>3815</v>
      </c>
      <c r="D856" s="17" t="s">
        <v>3816</v>
      </c>
      <c r="E856" s="18">
        <v>97.3</v>
      </c>
    </row>
    <row r="857" spans="1:5" ht="12.75">
      <c r="A857" s="1">
        <v>864</v>
      </c>
      <c r="B857" s="15">
        <v>81</v>
      </c>
      <c r="C857" s="19" t="s">
        <v>3817</v>
      </c>
      <c r="D857" s="61" t="s">
        <v>3818</v>
      </c>
      <c r="E857" s="18">
        <v>61.2</v>
      </c>
    </row>
    <row r="858" spans="1:5" ht="12.75">
      <c r="A858" s="1">
        <v>865</v>
      </c>
      <c r="B858" s="15">
        <v>81</v>
      </c>
      <c r="C858" s="19" t="s">
        <v>3819</v>
      </c>
      <c r="D858" s="61" t="s">
        <v>3820</v>
      </c>
      <c r="E858" s="18">
        <v>61.2</v>
      </c>
    </row>
    <row r="859" spans="1:5" ht="12.75">
      <c r="A859" s="1">
        <v>866</v>
      </c>
      <c r="B859" s="15">
        <v>81</v>
      </c>
      <c r="C859" s="19" t="s">
        <v>3821</v>
      </c>
      <c r="D859" s="61" t="s">
        <v>3822</v>
      </c>
      <c r="E859" s="18">
        <v>28.1</v>
      </c>
    </row>
    <row r="860" spans="1:4" ht="12.75">
      <c r="A860" s="1">
        <v>867</v>
      </c>
      <c r="B860" s="2">
        <v>81</v>
      </c>
      <c r="C860" s="3"/>
      <c r="D860" s="62" t="s">
        <v>3823</v>
      </c>
    </row>
    <row r="861" spans="1:5" ht="12.75">
      <c r="A861" s="1">
        <v>868</v>
      </c>
      <c r="B861" s="15">
        <v>81</v>
      </c>
      <c r="C861" s="20" t="s">
        <v>3824</v>
      </c>
      <c r="D861" s="61" t="s">
        <v>3825</v>
      </c>
      <c r="E861" s="18">
        <v>111.6</v>
      </c>
    </row>
    <row r="862" spans="1:5" ht="25.5">
      <c r="A862" s="1">
        <v>869</v>
      </c>
      <c r="B862" s="15">
        <v>81</v>
      </c>
      <c r="C862" s="20" t="s">
        <v>3826</v>
      </c>
      <c r="D862" s="61" t="s">
        <v>3827</v>
      </c>
      <c r="E862" s="18">
        <v>111.6</v>
      </c>
    </row>
    <row r="863" spans="1:5" ht="25.5">
      <c r="A863" s="1">
        <v>870</v>
      </c>
      <c r="B863" s="15">
        <v>81</v>
      </c>
      <c r="C863" s="20" t="s">
        <v>3828</v>
      </c>
      <c r="D863" s="61" t="s">
        <v>3829</v>
      </c>
      <c r="E863" s="18">
        <v>558.2</v>
      </c>
    </row>
    <row r="864" spans="1:4" ht="12.75">
      <c r="A864" s="1">
        <v>871</v>
      </c>
      <c r="B864" s="2">
        <v>81</v>
      </c>
      <c r="C864" s="3"/>
      <c r="D864" s="35" t="s">
        <v>3830</v>
      </c>
    </row>
    <row r="865" spans="1:5" ht="12.75">
      <c r="A865" s="1">
        <v>872</v>
      </c>
      <c r="B865" s="15">
        <v>81</v>
      </c>
      <c r="C865" s="19" t="s">
        <v>3831</v>
      </c>
      <c r="D865" s="17" t="s">
        <v>3438</v>
      </c>
      <c r="E865" s="18">
        <v>106.9</v>
      </c>
    </row>
    <row r="866" spans="1:5" ht="12.75">
      <c r="A866" s="1">
        <v>873</v>
      </c>
      <c r="B866" s="15">
        <v>81</v>
      </c>
      <c r="C866" s="19" t="s">
        <v>3439</v>
      </c>
      <c r="D866" s="17" t="s">
        <v>3440</v>
      </c>
      <c r="E866" s="18">
        <v>110.5</v>
      </c>
    </row>
    <row r="867" spans="1:5" ht="12.75">
      <c r="A867" s="1">
        <v>874</v>
      </c>
      <c r="B867" s="15">
        <v>81</v>
      </c>
      <c r="C867" s="19" t="s">
        <v>3441</v>
      </c>
      <c r="D867" s="17" t="s">
        <v>3442</v>
      </c>
      <c r="E867" s="18">
        <v>116.3</v>
      </c>
    </row>
    <row r="868" spans="1:5" ht="12.75">
      <c r="A868" s="1">
        <v>875</v>
      </c>
      <c r="B868" s="15">
        <v>81</v>
      </c>
      <c r="C868" s="19" t="s">
        <v>3443</v>
      </c>
      <c r="D868" s="17" t="s">
        <v>3444</v>
      </c>
      <c r="E868" s="18">
        <v>130.1</v>
      </c>
    </row>
    <row r="869" spans="1:5" ht="12.75">
      <c r="A869" s="1">
        <v>876</v>
      </c>
      <c r="B869" s="15">
        <v>81</v>
      </c>
      <c r="C869" s="19" t="s">
        <v>3445</v>
      </c>
      <c r="D869" s="17" t="s">
        <v>3446</v>
      </c>
      <c r="E869" s="18">
        <v>140.1</v>
      </c>
    </row>
    <row r="870" spans="1:5" ht="12.75">
      <c r="A870" s="1">
        <v>877</v>
      </c>
      <c r="B870" s="15">
        <v>81</v>
      </c>
      <c r="C870" s="19" t="s">
        <v>3447</v>
      </c>
      <c r="D870" s="17" t="s">
        <v>3448</v>
      </c>
      <c r="E870" s="18">
        <v>150</v>
      </c>
    </row>
    <row r="871" spans="1:5" ht="12.75">
      <c r="A871" s="1">
        <v>878</v>
      </c>
      <c r="B871" s="15">
        <v>81</v>
      </c>
      <c r="C871" s="19" t="s">
        <v>3449</v>
      </c>
      <c r="D871" s="17" t="s">
        <v>3450</v>
      </c>
      <c r="E871" s="18">
        <v>155.9</v>
      </c>
    </row>
    <row r="872" spans="1:5" ht="12.75">
      <c r="A872" s="1">
        <v>879</v>
      </c>
      <c r="B872" s="15">
        <v>81</v>
      </c>
      <c r="C872" s="19" t="s">
        <v>3451</v>
      </c>
      <c r="D872" s="17" t="s">
        <v>3452</v>
      </c>
      <c r="E872" s="18">
        <v>46.9</v>
      </c>
    </row>
    <row r="873" spans="1:5" ht="12.75">
      <c r="A873" s="1">
        <v>880</v>
      </c>
      <c r="B873" s="15">
        <v>81</v>
      </c>
      <c r="C873" s="19" t="s">
        <v>3453</v>
      </c>
      <c r="D873" s="17" t="s">
        <v>3454</v>
      </c>
      <c r="E873" s="18">
        <v>151.8</v>
      </c>
    </row>
    <row r="874" spans="1:4" ht="12.75">
      <c r="A874" s="1">
        <v>881</v>
      </c>
      <c r="B874" s="2">
        <v>81</v>
      </c>
      <c r="C874" s="3"/>
      <c r="D874" s="14" t="s">
        <v>3455</v>
      </c>
    </row>
    <row r="875" spans="1:5" ht="12.75">
      <c r="A875" s="1">
        <v>882</v>
      </c>
      <c r="B875" s="15">
        <v>81</v>
      </c>
      <c r="C875" s="19" t="s">
        <v>3456</v>
      </c>
      <c r="D875" s="17" t="s">
        <v>3457</v>
      </c>
      <c r="E875" s="18">
        <v>8.8</v>
      </c>
    </row>
    <row r="876" spans="1:5" ht="12.75">
      <c r="A876" s="1">
        <v>883</v>
      </c>
      <c r="B876" s="15">
        <v>81</v>
      </c>
      <c r="C876" s="19" t="s">
        <v>3458</v>
      </c>
      <c r="D876" s="17" t="s">
        <v>3459</v>
      </c>
      <c r="E876" s="18">
        <v>8.8</v>
      </c>
    </row>
    <row r="877" spans="1:5" ht="12.75">
      <c r="A877" s="1">
        <v>884</v>
      </c>
      <c r="B877" s="15">
        <v>81</v>
      </c>
      <c r="C877" s="19" t="s">
        <v>3460</v>
      </c>
      <c r="D877" s="17" t="s">
        <v>3461</v>
      </c>
      <c r="E877" s="18">
        <v>8.8</v>
      </c>
    </row>
    <row r="878" spans="1:5" ht="12.75">
      <c r="A878" s="1">
        <v>885</v>
      </c>
      <c r="B878" s="15">
        <v>81</v>
      </c>
      <c r="C878" s="19" t="s">
        <v>3462</v>
      </c>
      <c r="D878" s="17" t="s">
        <v>3463</v>
      </c>
      <c r="E878" s="18">
        <v>8.8</v>
      </c>
    </row>
    <row r="879" spans="1:5" ht="12.75">
      <c r="A879" s="1">
        <v>886</v>
      </c>
      <c r="B879" s="15">
        <v>81</v>
      </c>
      <c r="C879" s="19" t="s">
        <v>3464</v>
      </c>
      <c r="D879" s="17" t="s">
        <v>3465</v>
      </c>
      <c r="E879" s="18">
        <v>8.8</v>
      </c>
    </row>
    <row r="880" spans="1:5" ht="12.75">
      <c r="A880" s="1">
        <v>887</v>
      </c>
      <c r="B880" s="15">
        <v>81</v>
      </c>
      <c r="C880" s="19" t="s">
        <v>3466</v>
      </c>
      <c r="D880" s="17" t="s">
        <v>3467</v>
      </c>
      <c r="E880" s="18">
        <v>8.8</v>
      </c>
    </row>
    <row r="881" spans="1:5" ht="12.75">
      <c r="A881" s="1">
        <v>888</v>
      </c>
      <c r="B881" s="15">
        <v>81</v>
      </c>
      <c r="C881" s="19" t="s">
        <v>3468</v>
      </c>
      <c r="D881" s="17" t="s">
        <v>3469</v>
      </c>
      <c r="E881" s="18">
        <v>8.8</v>
      </c>
    </row>
    <row r="882" spans="1:5" ht="12.75">
      <c r="A882" s="1">
        <v>889</v>
      </c>
      <c r="B882" s="15">
        <v>81</v>
      </c>
      <c r="C882" s="19" t="s">
        <v>3470</v>
      </c>
      <c r="D882" s="17" t="s">
        <v>3471</v>
      </c>
      <c r="E882" s="18">
        <v>8.8</v>
      </c>
    </row>
    <row r="883" spans="1:5" ht="12.75">
      <c r="A883" s="1">
        <v>890</v>
      </c>
      <c r="B883" s="15">
        <v>81</v>
      </c>
      <c r="C883" s="19" t="s">
        <v>3472</v>
      </c>
      <c r="D883" s="17" t="s">
        <v>3473</v>
      </c>
      <c r="E883" s="18">
        <v>8.8</v>
      </c>
    </row>
    <row r="884" spans="1:5" ht="12.75">
      <c r="A884" s="1">
        <v>891</v>
      </c>
      <c r="B884" s="15">
        <v>81</v>
      </c>
      <c r="C884" s="19" t="s">
        <v>3474</v>
      </c>
      <c r="D884" s="17" t="s">
        <v>3475</v>
      </c>
      <c r="E884" s="18">
        <v>8.8</v>
      </c>
    </row>
    <row r="885" spans="1:5" ht="12.75">
      <c r="A885" s="1">
        <v>892</v>
      </c>
      <c r="B885" s="15">
        <v>81</v>
      </c>
      <c r="C885" s="19" t="s">
        <v>3476</v>
      </c>
      <c r="D885" s="17" t="s">
        <v>3477</v>
      </c>
      <c r="E885" s="18">
        <v>8.8</v>
      </c>
    </row>
    <row r="886" spans="1:5" ht="12.75">
      <c r="A886" s="1">
        <v>893</v>
      </c>
      <c r="B886" s="15">
        <v>81</v>
      </c>
      <c r="C886" s="19" t="s">
        <v>3478</v>
      </c>
      <c r="D886" s="17" t="s">
        <v>3479</v>
      </c>
      <c r="E886" s="18">
        <v>8.8</v>
      </c>
    </row>
    <row r="887" spans="1:5" ht="12.75">
      <c r="A887" s="1">
        <v>894</v>
      </c>
      <c r="B887" s="15">
        <v>81</v>
      </c>
      <c r="C887" s="19" t="s">
        <v>3480</v>
      </c>
      <c r="D887" s="17" t="s">
        <v>3481</v>
      </c>
      <c r="E887" s="18">
        <v>8.8</v>
      </c>
    </row>
    <row r="888" spans="1:4" ht="12.75">
      <c r="A888" s="1">
        <v>895</v>
      </c>
      <c r="B888" s="2">
        <v>81</v>
      </c>
      <c r="C888" s="22"/>
      <c r="D888" s="24" t="s">
        <v>3482</v>
      </c>
    </row>
    <row r="889" spans="1:5" ht="12.75">
      <c r="A889" s="1">
        <v>896</v>
      </c>
      <c r="B889" s="15">
        <v>81</v>
      </c>
      <c r="C889" s="19" t="s">
        <v>3483</v>
      </c>
      <c r="D889" s="17" t="s">
        <v>3484</v>
      </c>
      <c r="E889" s="18">
        <v>37.8</v>
      </c>
    </row>
    <row r="890" spans="1:5" ht="12.75">
      <c r="A890" s="1">
        <v>897</v>
      </c>
      <c r="B890" s="15">
        <v>81</v>
      </c>
      <c r="C890" s="19" t="s">
        <v>3485</v>
      </c>
      <c r="D890" s="17" t="s">
        <v>3486</v>
      </c>
      <c r="E890" s="18">
        <v>37.8</v>
      </c>
    </row>
    <row r="891" spans="1:5" ht="12.75">
      <c r="A891" s="1">
        <v>898</v>
      </c>
      <c r="B891" s="15">
        <v>81</v>
      </c>
      <c r="C891" s="19" t="s">
        <v>3487</v>
      </c>
      <c r="D891" s="17" t="s">
        <v>3488</v>
      </c>
      <c r="E891" s="18">
        <v>37.8</v>
      </c>
    </row>
    <row r="892" spans="1:5" ht="12.75">
      <c r="A892" s="1">
        <v>899</v>
      </c>
      <c r="B892" s="15">
        <v>81</v>
      </c>
      <c r="C892" s="19" t="s">
        <v>3489</v>
      </c>
      <c r="D892" s="17" t="s">
        <v>3490</v>
      </c>
      <c r="E892" s="18">
        <v>43.7</v>
      </c>
    </row>
    <row r="893" spans="1:5" ht="12.75">
      <c r="A893" s="1">
        <v>900</v>
      </c>
      <c r="B893" s="15">
        <v>81</v>
      </c>
      <c r="C893" s="19" t="s">
        <v>3491</v>
      </c>
      <c r="D893" s="17" t="s">
        <v>3492</v>
      </c>
      <c r="E893" s="18">
        <v>43.7</v>
      </c>
    </row>
    <row r="894" spans="1:5" ht="12.75">
      <c r="A894" s="1">
        <v>901</v>
      </c>
      <c r="B894" s="15">
        <v>81</v>
      </c>
      <c r="C894" s="20" t="s">
        <v>3493</v>
      </c>
      <c r="D894" s="17" t="s">
        <v>3494</v>
      </c>
      <c r="E894" s="18">
        <v>34</v>
      </c>
    </row>
    <row r="895" spans="1:5" ht="12.75">
      <c r="A895" s="1">
        <v>902</v>
      </c>
      <c r="B895" s="15">
        <v>81</v>
      </c>
      <c r="C895" s="19" t="s">
        <v>3495</v>
      </c>
      <c r="D895" s="17" t="s">
        <v>3496</v>
      </c>
      <c r="E895" s="18">
        <v>43.7</v>
      </c>
    </row>
    <row r="896" spans="1:4" ht="12.75">
      <c r="A896" s="1">
        <v>903</v>
      </c>
      <c r="B896" s="2">
        <v>82</v>
      </c>
      <c r="C896" s="3"/>
      <c r="D896" s="14" t="s">
        <v>3497</v>
      </c>
    </row>
    <row r="897" spans="1:5" ht="12.75">
      <c r="A897" s="1">
        <v>905</v>
      </c>
      <c r="B897" s="15">
        <v>83</v>
      </c>
      <c r="C897" s="16" t="s">
        <v>3498</v>
      </c>
      <c r="D897" s="17" t="s">
        <v>3499</v>
      </c>
      <c r="E897" s="18">
        <v>765.5</v>
      </c>
    </row>
    <row r="898" spans="1:5" ht="12.75">
      <c r="A898" s="1">
        <v>906</v>
      </c>
      <c r="B898" s="15">
        <v>83</v>
      </c>
      <c r="C898" s="16" t="s">
        <v>3500</v>
      </c>
      <c r="D898" s="17" t="s">
        <v>3501</v>
      </c>
      <c r="E898" s="18">
        <v>927.7</v>
      </c>
    </row>
    <row r="899" spans="1:5" ht="12.75">
      <c r="A899" s="1">
        <v>907</v>
      </c>
      <c r="B899" s="15">
        <v>83</v>
      </c>
      <c r="C899" s="20" t="s">
        <v>3502</v>
      </c>
      <c r="D899" s="17" t="s">
        <v>3503</v>
      </c>
      <c r="E899" s="18">
        <v>383.5</v>
      </c>
    </row>
    <row r="900" spans="1:5" ht="12.75">
      <c r="A900" s="1">
        <v>908</v>
      </c>
      <c r="B900" s="15">
        <v>83</v>
      </c>
      <c r="C900" s="20" t="s">
        <v>3504</v>
      </c>
      <c r="D900" s="17" t="s">
        <v>3505</v>
      </c>
      <c r="E900" s="18">
        <v>382.8</v>
      </c>
    </row>
    <row r="901" spans="1:5" ht="25.5">
      <c r="A901" s="1">
        <v>909</v>
      </c>
      <c r="B901" s="15">
        <v>83</v>
      </c>
      <c r="C901" s="20" t="s">
        <v>3506</v>
      </c>
      <c r="D901" s="17" t="s">
        <v>3507</v>
      </c>
      <c r="E901" s="18">
        <v>543.5</v>
      </c>
    </row>
    <row r="902" spans="1:5" ht="25.5">
      <c r="A902" s="1">
        <v>910</v>
      </c>
      <c r="B902" s="15">
        <v>83</v>
      </c>
      <c r="C902" s="20"/>
      <c r="D902" s="17" t="s">
        <v>3508</v>
      </c>
      <c r="E902" s="18"/>
    </row>
    <row r="903" spans="1:5" ht="25.5">
      <c r="A903" s="1">
        <v>911</v>
      </c>
      <c r="B903" s="15">
        <v>83</v>
      </c>
      <c r="C903" s="16" t="s">
        <v>3509</v>
      </c>
      <c r="D903" s="17" t="s">
        <v>3510</v>
      </c>
      <c r="E903" s="18">
        <v>863.4</v>
      </c>
    </row>
    <row r="904" spans="1:5" ht="12.75">
      <c r="A904" s="1">
        <v>912</v>
      </c>
      <c r="B904" s="15">
        <v>83</v>
      </c>
      <c r="C904" s="16" t="s">
        <v>3511</v>
      </c>
      <c r="D904" s="52" t="s">
        <v>3512</v>
      </c>
      <c r="E904" s="18">
        <v>383.5</v>
      </c>
    </row>
    <row r="905" spans="1:5" ht="12.75">
      <c r="A905" s="1">
        <v>913</v>
      </c>
      <c r="B905" s="15">
        <v>83</v>
      </c>
      <c r="C905" s="16" t="s">
        <v>3513</v>
      </c>
      <c r="D905" s="17" t="s">
        <v>3514</v>
      </c>
      <c r="E905" s="18">
        <v>1241</v>
      </c>
    </row>
    <row r="906" spans="1:5" ht="12.75">
      <c r="A906" s="1">
        <v>914</v>
      </c>
      <c r="B906" s="15">
        <v>83</v>
      </c>
      <c r="C906" s="28" t="s">
        <v>3515</v>
      </c>
      <c r="D906" s="17" t="s">
        <v>3516</v>
      </c>
      <c r="E906" s="18">
        <v>783.5</v>
      </c>
    </row>
    <row r="907" spans="1:5" ht="25.5">
      <c r="A907" s="1">
        <v>915</v>
      </c>
      <c r="B907" s="15">
        <v>83</v>
      </c>
      <c r="C907" s="16" t="s">
        <v>3517</v>
      </c>
      <c r="D907" s="17" t="s">
        <v>3518</v>
      </c>
      <c r="E907" s="18">
        <v>90.2</v>
      </c>
    </row>
    <row r="908" spans="1:4" ht="12.75">
      <c r="A908" s="1">
        <v>916</v>
      </c>
      <c r="B908" s="2">
        <v>86</v>
      </c>
      <c r="C908" s="3"/>
      <c r="D908" s="35" t="s">
        <v>3519</v>
      </c>
    </row>
    <row r="909" spans="1:5" ht="12.75">
      <c r="A909" s="1">
        <v>918</v>
      </c>
      <c r="B909" s="15">
        <v>87</v>
      </c>
      <c r="C909" s="20" t="s">
        <v>3520</v>
      </c>
      <c r="D909" s="17" t="s">
        <v>3521</v>
      </c>
      <c r="E909" s="18">
        <v>1116.4</v>
      </c>
    </row>
    <row r="910" spans="1:5" ht="12.75">
      <c r="A910" s="1">
        <v>919</v>
      </c>
      <c r="B910" s="15">
        <v>87</v>
      </c>
      <c r="C910" s="20" t="s">
        <v>3522</v>
      </c>
      <c r="D910" s="17" t="s">
        <v>3523</v>
      </c>
      <c r="E910" s="18">
        <v>1116.4</v>
      </c>
    </row>
    <row r="911" spans="1:5" ht="12.75">
      <c r="A911" s="1">
        <v>920</v>
      </c>
      <c r="B911" s="15">
        <v>87</v>
      </c>
      <c r="C911" s="16" t="s">
        <v>3524</v>
      </c>
      <c r="D911" s="21" t="s">
        <v>3525</v>
      </c>
      <c r="E911" s="18">
        <v>1033.8</v>
      </c>
    </row>
    <row r="912" spans="1:5" ht="12.75">
      <c r="A912" s="1">
        <v>921</v>
      </c>
      <c r="B912" s="15">
        <v>87</v>
      </c>
      <c r="C912" s="16" t="s">
        <v>3526</v>
      </c>
      <c r="D912" s="21" t="s">
        <v>3527</v>
      </c>
      <c r="E912" s="18">
        <v>1033.8</v>
      </c>
    </row>
    <row r="913" spans="1:5" ht="12.75">
      <c r="A913" s="1">
        <v>922</v>
      </c>
      <c r="B913" s="15">
        <v>87</v>
      </c>
      <c r="C913" s="16" t="s">
        <v>3528</v>
      </c>
      <c r="D913" s="21" t="s">
        <v>3529</v>
      </c>
      <c r="E913" s="18">
        <v>1033.8</v>
      </c>
    </row>
    <row r="914" spans="1:5" ht="12.75">
      <c r="A914" s="1">
        <v>923</v>
      </c>
      <c r="B914" s="15">
        <v>87</v>
      </c>
      <c r="C914" s="16" t="s">
        <v>3530</v>
      </c>
      <c r="D914" s="21" t="s">
        <v>3531</v>
      </c>
      <c r="E914" s="18">
        <v>1033.8</v>
      </c>
    </row>
    <row r="915" spans="1:5" ht="12.75">
      <c r="A915" s="1">
        <v>924</v>
      </c>
      <c r="B915" s="15">
        <v>87</v>
      </c>
      <c r="C915" s="16" t="s">
        <v>3532</v>
      </c>
      <c r="D915" s="21" t="s">
        <v>3533</v>
      </c>
      <c r="E915" s="18">
        <v>1116.4</v>
      </c>
    </row>
    <row r="916" spans="1:5" ht="12.75">
      <c r="A916" s="1">
        <v>925</v>
      </c>
      <c r="B916" s="15">
        <v>87</v>
      </c>
      <c r="C916" s="16" t="s">
        <v>3534</v>
      </c>
      <c r="D916" s="21" t="s">
        <v>3535</v>
      </c>
      <c r="E916" s="18">
        <v>1116.4</v>
      </c>
    </row>
    <row r="917" spans="1:5" ht="12.75">
      <c r="A917" s="1">
        <v>926</v>
      </c>
      <c r="B917" s="15">
        <v>87</v>
      </c>
      <c r="C917" s="16" t="s">
        <v>3536</v>
      </c>
      <c r="D917" s="21" t="s">
        <v>3537</v>
      </c>
      <c r="E917" s="18">
        <v>1116.4</v>
      </c>
    </row>
    <row r="918" spans="1:5" ht="12.75">
      <c r="A918" s="1">
        <v>927</v>
      </c>
      <c r="B918" s="15">
        <v>87</v>
      </c>
      <c r="C918" s="16" t="s">
        <v>3538</v>
      </c>
      <c r="D918" s="21" t="s">
        <v>3539</v>
      </c>
      <c r="E918" s="18">
        <v>1116.4</v>
      </c>
    </row>
    <row r="919" spans="1:5" ht="12.75">
      <c r="A919" s="1">
        <v>928</v>
      </c>
      <c r="B919" s="15">
        <v>87</v>
      </c>
      <c r="C919" s="16" t="s">
        <v>3540</v>
      </c>
      <c r="D919" s="21" t="s">
        <v>3541</v>
      </c>
      <c r="E919" s="18">
        <v>1022.2</v>
      </c>
    </row>
    <row r="920" spans="1:5" ht="12.75">
      <c r="A920" s="1">
        <v>929</v>
      </c>
      <c r="B920" s="15">
        <v>87</v>
      </c>
      <c r="C920" s="16" t="s">
        <v>3542</v>
      </c>
      <c r="D920" s="21" t="s">
        <v>3543</v>
      </c>
      <c r="E920" s="18">
        <v>1022.2</v>
      </c>
    </row>
    <row r="921" spans="1:5" ht="12.75">
      <c r="A921" s="1">
        <v>930</v>
      </c>
      <c r="B921" s="15">
        <v>87</v>
      </c>
      <c r="C921" s="16" t="s">
        <v>3544</v>
      </c>
      <c r="D921" s="17" t="s">
        <v>3545</v>
      </c>
      <c r="E921" s="18">
        <v>1227</v>
      </c>
    </row>
    <row r="922" spans="1:5" ht="12.75">
      <c r="A922" s="1">
        <v>931</v>
      </c>
      <c r="B922" s="15">
        <v>87</v>
      </c>
      <c r="C922" s="16" t="s">
        <v>3546</v>
      </c>
      <c r="D922" s="17" t="s">
        <v>3547</v>
      </c>
      <c r="E922" s="18">
        <v>1227</v>
      </c>
    </row>
    <row r="923" spans="1:5" ht="12.75">
      <c r="A923" s="1">
        <v>932</v>
      </c>
      <c r="B923" s="15">
        <v>87</v>
      </c>
      <c r="C923" s="16" t="s">
        <v>3548</v>
      </c>
      <c r="D923" s="21" t="s">
        <v>3549</v>
      </c>
      <c r="E923" s="18">
        <v>1227</v>
      </c>
    </row>
    <row r="924" spans="1:5" ht="12.75">
      <c r="A924" s="1">
        <v>933</v>
      </c>
      <c r="B924" s="15">
        <v>87</v>
      </c>
      <c r="C924" s="16" t="s">
        <v>3550</v>
      </c>
      <c r="D924" s="21" t="s">
        <v>3551</v>
      </c>
      <c r="E924" s="18">
        <v>1227</v>
      </c>
    </row>
    <row r="925" spans="1:4" ht="12.75">
      <c r="A925" s="1">
        <v>934</v>
      </c>
      <c r="B925" s="2">
        <v>87</v>
      </c>
      <c r="D925" s="63" t="s">
        <v>3552</v>
      </c>
    </row>
    <row r="926" spans="1:5" ht="12.75">
      <c r="A926" s="1">
        <v>935</v>
      </c>
      <c r="B926" s="20">
        <v>88</v>
      </c>
      <c r="C926" s="20" t="s">
        <v>3553</v>
      </c>
      <c r="D926" s="17" t="s">
        <v>3554</v>
      </c>
      <c r="E926" s="18">
        <v>529.8</v>
      </c>
    </row>
    <row r="927" spans="1:5" ht="12.75">
      <c r="A927" s="1">
        <v>936</v>
      </c>
      <c r="B927" s="20">
        <v>89</v>
      </c>
      <c r="C927" s="20" t="s">
        <v>3555</v>
      </c>
      <c r="D927" s="17" t="s">
        <v>3556</v>
      </c>
      <c r="E927" s="18">
        <v>567.1</v>
      </c>
    </row>
    <row r="928" spans="1:5" ht="12.75">
      <c r="A928" s="1">
        <v>937</v>
      </c>
      <c r="B928" s="20">
        <v>89</v>
      </c>
      <c r="C928" s="20" t="s">
        <v>3557</v>
      </c>
      <c r="D928" s="17" t="s">
        <v>3558</v>
      </c>
      <c r="E928" s="18">
        <v>642</v>
      </c>
    </row>
    <row r="929" spans="1:5" ht="12.75">
      <c r="A929" s="1">
        <v>938</v>
      </c>
      <c r="B929" s="20">
        <v>89</v>
      </c>
      <c r="C929" s="20" t="s">
        <v>3559</v>
      </c>
      <c r="D929" s="17" t="s">
        <v>3560</v>
      </c>
      <c r="E929" s="18">
        <v>148.5</v>
      </c>
    </row>
    <row r="930" spans="1:5" ht="12.75">
      <c r="A930" s="1">
        <v>939</v>
      </c>
      <c r="B930" s="20">
        <v>89</v>
      </c>
      <c r="C930" s="20" t="s">
        <v>3561</v>
      </c>
      <c r="D930" s="17" t="s">
        <v>3562</v>
      </c>
      <c r="E930" s="18">
        <v>205.1</v>
      </c>
    </row>
    <row r="931" spans="1:5" ht="12.75">
      <c r="A931" s="1">
        <v>940</v>
      </c>
      <c r="B931" s="20">
        <v>89</v>
      </c>
      <c r="C931" s="20" t="s">
        <v>3563</v>
      </c>
      <c r="D931" s="17" t="s">
        <v>3564</v>
      </c>
      <c r="E931" s="18">
        <v>56.2</v>
      </c>
    </row>
    <row r="932" spans="1:4" ht="12.75">
      <c r="A932" s="1">
        <v>941</v>
      </c>
      <c r="B932" s="2">
        <v>90</v>
      </c>
      <c r="C932" s="22"/>
      <c r="D932" s="32" t="s">
        <v>3565</v>
      </c>
    </row>
    <row r="933" spans="1:5" ht="12.75">
      <c r="A933" s="1">
        <v>942</v>
      </c>
      <c r="B933" s="15">
        <v>90</v>
      </c>
      <c r="C933" s="19" t="s">
        <v>3566</v>
      </c>
      <c r="D933" s="21" t="s">
        <v>3567</v>
      </c>
      <c r="E933" s="18">
        <v>1088.8</v>
      </c>
    </row>
    <row r="934" spans="1:5" ht="12.75">
      <c r="A934" s="1">
        <v>943</v>
      </c>
      <c r="B934" s="15">
        <v>90</v>
      </c>
      <c r="C934" s="19" t="s">
        <v>3568</v>
      </c>
      <c r="D934" s="21" t="s">
        <v>3569</v>
      </c>
      <c r="E934" s="18">
        <v>1088.8</v>
      </c>
    </row>
    <row r="935" spans="1:5" ht="12.75">
      <c r="A935" s="1">
        <v>944</v>
      </c>
      <c r="B935" s="15">
        <v>90</v>
      </c>
      <c r="C935" s="19" t="s">
        <v>3570</v>
      </c>
      <c r="D935" s="21" t="s">
        <v>3571</v>
      </c>
      <c r="E935" s="18">
        <v>1119.5</v>
      </c>
    </row>
    <row r="936" spans="1:5" ht="12.75">
      <c r="A936" s="1">
        <v>945</v>
      </c>
      <c r="B936" s="15">
        <v>90</v>
      </c>
      <c r="C936" s="19" t="s">
        <v>3572</v>
      </c>
      <c r="D936" s="21" t="s">
        <v>3573</v>
      </c>
      <c r="E936" s="18">
        <v>1119.5</v>
      </c>
    </row>
    <row r="937" spans="1:5" ht="12.75">
      <c r="A937" s="1">
        <v>946</v>
      </c>
      <c r="B937" s="15">
        <v>90</v>
      </c>
      <c r="C937" s="20" t="s">
        <v>3574</v>
      </c>
      <c r="D937" s="21" t="s">
        <v>3575</v>
      </c>
      <c r="E937" s="18">
        <v>1133.5</v>
      </c>
    </row>
    <row r="938" spans="1:5" ht="12.75">
      <c r="A938" s="1">
        <v>947</v>
      </c>
      <c r="B938" s="15">
        <v>90</v>
      </c>
      <c r="C938" s="20" t="s">
        <v>3576</v>
      </c>
      <c r="D938" s="21" t="s">
        <v>1821</v>
      </c>
      <c r="E938" s="18">
        <v>1133.5</v>
      </c>
    </row>
    <row r="939" spans="1:5" ht="12.75">
      <c r="A939" s="1">
        <v>948</v>
      </c>
      <c r="B939" s="15">
        <v>90</v>
      </c>
      <c r="C939" s="20" t="s">
        <v>1822</v>
      </c>
      <c r="D939" s="21" t="s">
        <v>1823</v>
      </c>
      <c r="E939" s="18">
        <v>1232.7</v>
      </c>
    </row>
    <row r="940" spans="1:5" ht="12.75">
      <c r="A940" s="1">
        <v>949</v>
      </c>
      <c r="B940" s="15">
        <v>90</v>
      </c>
      <c r="C940" s="20" t="s">
        <v>1824</v>
      </c>
      <c r="D940" s="21" t="s">
        <v>3585</v>
      </c>
      <c r="E940" s="18">
        <v>1232.7</v>
      </c>
    </row>
    <row r="941" spans="1:4" ht="25.5">
      <c r="A941" s="1">
        <v>950</v>
      </c>
      <c r="B941" s="2">
        <v>90</v>
      </c>
      <c r="C941" s="22"/>
      <c r="D941" s="14" t="s">
        <v>3586</v>
      </c>
    </row>
    <row r="942" spans="1:5" ht="25.5">
      <c r="A942" s="1">
        <v>951</v>
      </c>
      <c r="B942" s="15">
        <v>90</v>
      </c>
      <c r="C942" s="20" t="s">
        <v>3587</v>
      </c>
      <c r="D942" s="17" t="s">
        <v>3588</v>
      </c>
      <c r="E942" s="18">
        <v>228.7</v>
      </c>
    </row>
    <row r="943" spans="1:5" ht="25.5">
      <c r="A943" s="1">
        <v>952</v>
      </c>
      <c r="B943" s="15">
        <v>90</v>
      </c>
      <c r="C943" s="20" t="s">
        <v>3589</v>
      </c>
      <c r="D943" s="17" t="s">
        <v>3590</v>
      </c>
      <c r="E943" s="18">
        <v>245.8</v>
      </c>
    </row>
    <row r="944" spans="1:5" ht="25.5">
      <c r="A944" s="1">
        <v>953</v>
      </c>
      <c r="B944" s="15">
        <v>90</v>
      </c>
      <c r="C944" s="20" t="s">
        <v>3591</v>
      </c>
      <c r="D944" s="17" t="s">
        <v>3592</v>
      </c>
      <c r="E944" s="18">
        <v>263.2</v>
      </c>
    </row>
    <row r="945" spans="1:4" ht="12.75">
      <c r="A945" s="1">
        <v>954</v>
      </c>
      <c r="B945" s="2">
        <v>91</v>
      </c>
      <c r="C945" s="3"/>
      <c r="D945" s="35" t="s">
        <v>3593</v>
      </c>
    </row>
    <row r="946" spans="1:5" ht="12.75">
      <c r="A946" s="1">
        <v>955</v>
      </c>
      <c r="B946" s="15">
        <v>91</v>
      </c>
      <c r="C946" s="19" t="s">
        <v>3594</v>
      </c>
      <c r="D946" s="17" t="s">
        <v>3595</v>
      </c>
      <c r="E946" s="18">
        <v>117.9</v>
      </c>
    </row>
    <row r="947" spans="1:5" ht="12.75">
      <c r="A947" s="1">
        <v>956</v>
      </c>
      <c r="B947" s="15">
        <v>91</v>
      </c>
      <c r="C947" s="19" t="s">
        <v>1838</v>
      </c>
      <c r="D947" s="17" t="s">
        <v>1839</v>
      </c>
      <c r="E947" s="18">
        <v>138.8</v>
      </c>
    </row>
    <row r="948" spans="1:5" ht="12.75">
      <c r="A948" s="1">
        <v>957</v>
      </c>
      <c r="B948" s="15">
        <v>91</v>
      </c>
      <c r="C948" s="19" t="s">
        <v>1840</v>
      </c>
      <c r="D948" s="17" t="s">
        <v>1841</v>
      </c>
      <c r="E948" s="18">
        <v>208.5</v>
      </c>
    </row>
    <row r="949" spans="1:5" ht="12.75">
      <c r="A949" s="1">
        <v>958</v>
      </c>
      <c r="B949" s="15">
        <v>91</v>
      </c>
      <c r="C949" s="19" t="s">
        <v>1842</v>
      </c>
      <c r="D949" s="17" t="s">
        <v>1843</v>
      </c>
      <c r="E949" s="18">
        <v>230.1</v>
      </c>
    </row>
    <row r="950" spans="1:5" ht="12.75">
      <c r="A950" s="1">
        <v>959</v>
      </c>
      <c r="B950" s="15">
        <v>91</v>
      </c>
      <c r="C950" s="19" t="s">
        <v>1844</v>
      </c>
      <c r="D950" s="17" t="s">
        <v>1845</v>
      </c>
      <c r="E950" s="18">
        <v>293.3</v>
      </c>
    </row>
    <row r="951" spans="1:5" ht="12.75">
      <c r="A951" s="1">
        <v>960</v>
      </c>
      <c r="B951" s="15">
        <v>91</v>
      </c>
      <c r="C951" s="19" t="s">
        <v>1846</v>
      </c>
      <c r="D951" s="17" t="s">
        <v>1847</v>
      </c>
      <c r="E951" s="18">
        <v>353.1</v>
      </c>
    </row>
    <row r="952" spans="1:5" ht="12.75">
      <c r="A952" s="1">
        <v>961</v>
      </c>
      <c r="B952" s="15">
        <v>91</v>
      </c>
      <c r="C952" s="19" t="s">
        <v>1848</v>
      </c>
      <c r="D952" s="17" t="s">
        <v>3597</v>
      </c>
      <c r="E952" s="18">
        <v>414.6</v>
      </c>
    </row>
    <row r="953" spans="1:5" ht="12.75">
      <c r="A953" s="1">
        <v>962</v>
      </c>
      <c r="B953" s="15">
        <v>91</v>
      </c>
      <c r="C953" s="19" t="s">
        <v>3598</v>
      </c>
      <c r="D953" s="17" t="s">
        <v>3597</v>
      </c>
      <c r="E953" s="18">
        <v>740.1</v>
      </c>
    </row>
    <row r="954" spans="1:5" ht="12.75">
      <c r="A954" s="1">
        <v>963</v>
      </c>
      <c r="B954" s="15">
        <v>91</v>
      </c>
      <c r="C954" s="19" t="s">
        <v>3599</v>
      </c>
      <c r="D954" s="17" t="s">
        <v>3597</v>
      </c>
      <c r="E954" s="18">
        <v>790</v>
      </c>
    </row>
    <row r="955" spans="1:5" ht="12.75">
      <c r="A955" s="1">
        <v>964</v>
      </c>
      <c r="B955" s="15">
        <v>91</v>
      </c>
      <c r="C955" s="19" t="s">
        <v>3600</v>
      </c>
      <c r="D955" s="29" t="s">
        <v>3601</v>
      </c>
      <c r="E955" s="18">
        <v>40</v>
      </c>
    </row>
    <row r="956" spans="1:4" ht="12.75">
      <c r="A956" s="1">
        <v>965</v>
      </c>
      <c r="B956" s="2">
        <v>91</v>
      </c>
      <c r="C956" s="22"/>
      <c r="D956" s="32" t="s">
        <v>3602</v>
      </c>
    </row>
    <row r="957" spans="1:5" ht="12.75">
      <c r="A957" s="1">
        <v>966</v>
      </c>
      <c r="B957" s="15">
        <v>91</v>
      </c>
      <c r="C957" s="19" t="s">
        <v>3603</v>
      </c>
      <c r="D957" s="21" t="s">
        <v>3604</v>
      </c>
      <c r="E957" s="18">
        <v>308.7</v>
      </c>
    </row>
    <row r="958" spans="1:5" ht="12.75">
      <c r="A958" s="1">
        <v>967</v>
      </c>
      <c r="B958" s="15">
        <v>91</v>
      </c>
      <c r="C958" s="19" t="s">
        <v>3605</v>
      </c>
      <c r="D958" s="21" t="s">
        <v>3606</v>
      </c>
      <c r="E958" s="18">
        <v>336</v>
      </c>
    </row>
    <row r="959" spans="1:5" ht="12.75">
      <c r="A959" s="1">
        <v>968</v>
      </c>
      <c r="B959" s="15">
        <v>91</v>
      </c>
      <c r="C959" s="19" t="s">
        <v>3607</v>
      </c>
      <c r="D959" s="21" t="s">
        <v>3608</v>
      </c>
      <c r="E959" s="18">
        <v>363.4</v>
      </c>
    </row>
    <row r="960" spans="1:4" ht="12.75">
      <c r="A960" s="1">
        <v>969</v>
      </c>
      <c r="B960" s="2">
        <v>92</v>
      </c>
      <c r="C960" s="22"/>
      <c r="D960" s="35" t="s">
        <v>3609</v>
      </c>
    </row>
    <row r="961" spans="1:5" ht="12.75">
      <c r="A961" s="1">
        <v>970</v>
      </c>
      <c r="B961" s="15">
        <v>92</v>
      </c>
      <c r="C961" s="19" t="s">
        <v>3610</v>
      </c>
      <c r="D961" s="17" t="s">
        <v>3611</v>
      </c>
      <c r="E961" s="18">
        <v>323.2</v>
      </c>
    </row>
    <row r="962" spans="1:5" ht="12.75">
      <c r="A962" s="1">
        <v>971</v>
      </c>
      <c r="B962" s="15">
        <v>92</v>
      </c>
      <c r="C962" s="19" t="s">
        <v>3612</v>
      </c>
      <c r="D962" s="30" t="s">
        <v>3613</v>
      </c>
      <c r="E962" s="18">
        <v>77.1</v>
      </c>
    </row>
    <row r="963" spans="1:5" ht="12.75">
      <c r="A963" s="1">
        <v>972</v>
      </c>
      <c r="B963" s="15">
        <v>92</v>
      </c>
      <c r="C963" s="19" t="s">
        <v>1856</v>
      </c>
      <c r="D963" s="17" t="s">
        <v>3614</v>
      </c>
      <c r="E963" s="18">
        <v>10.8</v>
      </c>
    </row>
    <row r="964" spans="1:5" ht="12.75">
      <c r="A964" s="1">
        <v>973</v>
      </c>
      <c r="B964" s="15">
        <v>92</v>
      </c>
      <c r="C964" s="19" t="s">
        <v>3615</v>
      </c>
      <c r="D964" s="17" t="s">
        <v>3616</v>
      </c>
      <c r="E964" s="18">
        <v>97.3</v>
      </c>
    </row>
    <row r="965" spans="1:5" ht="12.75">
      <c r="A965" s="1">
        <v>974</v>
      </c>
      <c r="B965" s="15">
        <v>92</v>
      </c>
      <c r="C965" s="19" t="s">
        <v>3617</v>
      </c>
      <c r="D965" s="17" t="s">
        <v>3618</v>
      </c>
      <c r="E965" s="18">
        <v>97.3</v>
      </c>
    </row>
    <row r="966" spans="1:5" ht="12.75">
      <c r="A966" s="1">
        <v>975</v>
      </c>
      <c r="B966" s="15">
        <v>92</v>
      </c>
      <c r="C966" s="19" t="s">
        <v>3619</v>
      </c>
      <c r="D966" s="17" t="s">
        <v>3620</v>
      </c>
      <c r="E966" s="18">
        <v>97.3</v>
      </c>
    </row>
    <row r="967" spans="1:5" ht="12.75">
      <c r="A967" s="1">
        <v>976</v>
      </c>
      <c r="B967" s="15">
        <v>92</v>
      </c>
      <c r="C967" s="19" t="s">
        <v>3621</v>
      </c>
      <c r="D967" s="17" t="s">
        <v>3622</v>
      </c>
      <c r="E967" s="18">
        <v>97.3</v>
      </c>
    </row>
    <row r="968" spans="1:5" ht="12.75">
      <c r="A968" s="1">
        <v>977</v>
      </c>
      <c r="B968" s="15">
        <v>92</v>
      </c>
      <c r="C968" s="19" t="s">
        <v>3623</v>
      </c>
      <c r="D968" s="17" t="s">
        <v>3624</v>
      </c>
      <c r="E968" s="18">
        <v>18.2</v>
      </c>
    </row>
    <row r="969" spans="1:5" ht="12.75">
      <c r="A969" s="1">
        <v>978</v>
      </c>
      <c r="B969" s="15">
        <v>92</v>
      </c>
      <c r="C969" s="19" t="s">
        <v>3625</v>
      </c>
      <c r="D969" s="17" t="s">
        <v>3626</v>
      </c>
      <c r="E969" s="18">
        <v>88.2</v>
      </c>
    </row>
    <row r="970" spans="1:5" ht="12.75">
      <c r="A970" s="1">
        <v>979</v>
      </c>
      <c r="B970" s="15">
        <v>92</v>
      </c>
      <c r="C970" s="19" t="s">
        <v>3627</v>
      </c>
      <c r="D970" s="17" t="s">
        <v>3628</v>
      </c>
      <c r="E970" s="18">
        <v>56.5</v>
      </c>
    </row>
    <row r="971" spans="1:5" ht="12.75">
      <c r="A971" s="1">
        <v>980</v>
      </c>
      <c r="B971" s="15">
        <v>92</v>
      </c>
      <c r="C971" s="19" t="s">
        <v>3629</v>
      </c>
      <c r="D971" s="17" t="s">
        <v>3630</v>
      </c>
      <c r="E971" s="18">
        <v>34.5</v>
      </c>
    </row>
    <row r="972" spans="1:5" ht="12.75">
      <c r="A972" s="1">
        <v>981</v>
      </c>
      <c r="B972" s="15">
        <v>92</v>
      </c>
      <c r="C972" s="19" t="s">
        <v>3631</v>
      </c>
      <c r="D972" s="17" t="s">
        <v>3632</v>
      </c>
      <c r="E972" s="18">
        <v>38.6</v>
      </c>
    </row>
    <row r="973" spans="1:5" ht="12.75">
      <c r="A973" s="1">
        <v>982</v>
      </c>
      <c r="B973" s="15">
        <v>92</v>
      </c>
      <c r="C973" s="19" t="s">
        <v>3633</v>
      </c>
      <c r="D973" s="29" t="s">
        <v>3634</v>
      </c>
      <c r="E973" s="18">
        <v>35.9</v>
      </c>
    </row>
    <row r="974" spans="1:5" ht="12.75">
      <c r="A974" s="1">
        <v>983</v>
      </c>
      <c r="B974" s="15">
        <v>92</v>
      </c>
      <c r="C974" s="19" t="s">
        <v>3635</v>
      </c>
      <c r="D974" s="29" t="s">
        <v>3636</v>
      </c>
      <c r="E974" s="18">
        <v>40</v>
      </c>
    </row>
    <row r="975" spans="1:5" ht="12.75">
      <c r="A975" s="1">
        <v>984</v>
      </c>
      <c r="B975" s="15">
        <v>92</v>
      </c>
      <c r="C975" s="20" t="s">
        <v>3637</v>
      </c>
      <c r="D975" s="17" t="s">
        <v>3638</v>
      </c>
      <c r="E975" s="18">
        <v>105.8</v>
      </c>
    </row>
    <row r="976" spans="1:5" ht="12.75">
      <c r="A976" s="1">
        <v>985</v>
      </c>
      <c r="B976" s="15">
        <v>92</v>
      </c>
      <c r="C976" s="20" t="s">
        <v>3639</v>
      </c>
      <c r="D976" s="17" t="s">
        <v>3640</v>
      </c>
      <c r="E976" s="18">
        <v>110.5</v>
      </c>
    </row>
    <row r="977" spans="1:5" ht="12.75">
      <c r="A977" s="1">
        <v>986</v>
      </c>
      <c r="B977" s="15">
        <v>92</v>
      </c>
      <c r="C977" s="20" t="s">
        <v>3641</v>
      </c>
      <c r="D977" s="17" t="s">
        <v>3642</v>
      </c>
      <c r="E977" s="18">
        <v>27.2</v>
      </c>
    </row>
    <row r="978" spans="1:5" ht="12.75">
      <c r="A978" s="1">
        <v>987</v>
      </c>
      <c r="B978" s="15">
        <v>92</v>
      </c>
      <c r="C978" s="19" t="s">
        <v>3643</v>
      </c>
      <c r="D978" s="17" t="s">
        <v>3644</v>
      </c>
      <c r="E978" s="18">
        <v>15.5</v>
      </c>
    </row>
    <row r="979" spans="1:5" ht="12.75">
      <c r="A979" s="1">
        <v>988</v>
      </c>
      <c r="B979" s="15">
        <v>92</v>
      </c>
      <c r="C979" s="16" t="s">
        <v>3645</v>
      </c>
      <c r="D979" s="17" t="s">
        <v>3646</v>
      </c>
      <c r="E979" s="18">
        <v>15.5</v>
      </c>
    </row>
    <row r="980" spans="1:5" ht="12.75">
      <c r="A980" s="1">
        <v>989</v>
      </c>
      <c r="B980" s="15">
        <v>92</v>
      </c>
      <c r="C980" s="16" t="s">
        <v>3647</v>
      </c>
      <c r="D980" s="17" t="s">
        <v>3259</v>
      </c>
      <c r="E980" s="18">
        <v>15.5</v>
      </c>
    </row>
    <row r="981" spans="1:5" ht="12.75">
      <c r="A981" s="1">
        <v>990</v>
      </c>
      <c r="B981" s="15">
        <v>92</v>
      </c>
      <c r="C981" s="16" t="s">
        <v>3260</v>
      </c>
      <c r="D981" s="17" t="s">
        <v>3261</v>
      </c>
      <c r="E981" s="18">
        <v>15.5</v>
      </c>
    </row>
    <row r="982" spans="1:5" ht="12.75">
      <c r="A982" s="1">
        <v>991</v>
      </c>
      <c r="B982" s="15">
        <v>92</v>
      </c>
      <c r="C982" s="16" t="s">
        <v>3262</v>
      </c>
      <c r="D982" s="17" t="s">
        <v>3263</v>
      </c>
      <c r="E982" s="18">
        <v>15.5</v>
      </c>
    </row>
    <row r="983" spans="1:5" ht="12.75">
      <c r="A983" s="1">
        <v>992</v>
      </c>
      <c r="B983" s="15">
        <v>92</v>
      </c>
      <c r="C983" s="16" t="s">
        <v>3264</v>
      </c>
      <c r="D983" s="17" t="s">
        <v>3265</v>
      </c>
      <c r="E983" s="18">
        <v>15.5</v>
      </c>
    </row>
    <row r="984" spans="1:5" ht="12.75">
      <c r="A984" s="1">
        <v>993</v>
      </c>
      <c r="B984" s="15">
        <v>92</v>
      </c>
      <c r="C984" s="16" t="s">
        <v>3266</v>
      </c>
      <c r="D984" s="17" t="s">
        <v>3267</v>
      </c>
      <c r="E984" s="18">
        <v>15.5</v>
      </c>
    </row>
    <row r="985" spans="1:5" ht="12.75">
      <c r="A985" s="1">
        <v>994</v>
      </c>
      <c r="B985" s="15">
        <v>92</v>
      </c>
      <c r="C985" s="16" t="s">
        <v>3268</v>
      </c>
      <c r="D985" s="17" t="s">
        <v>3269</v>
      </c>
      <c r="E985" s="18">
        <v>15.5</v>
      </c>
    </row>
    <row r="986" spans="1:5" ht="12.75">
      <c r="A986" s="1">
        <v>995</v>
      </c>
      <c r="B986" s="15">
        <v>92</v>
      </c>
      <c r="C986" s="16" t="s">
        <v>3270</v>
      </c>
      <c r="D986" s="17" t="s">
        <v>3271</v>
      </c>
      <c r="E986" s="18">
        <v>15.5</v>
      </c>
    </row>
    <row r="987" spans="1:5" ht="12.75">
      <c r="A987" s="1">
        <v>996</v>
      </c>
      <c r="B987" s="15">
        <v>92</v>
      </c>
      <c r="C987" s="16" t="s">
        <v>3272</v>
      </c>
      <c r="D987" s="17" t="s">
        <v>3273</v>
      </c>
      <c r="E987" s="18">
        <v>15.5</v>
      </c>
    </row>
    <row r="988" spans="1:4" ht="12.75">
      <c r="A988" s="1">
        <v>997</v>
      </c>
      <c r="B988" s="2">
        <v>92</v>
      </c>
      <c r="C988" s="22"/>
      <c r="D988" s="14" t="s">
        <v>3274</v>
      </c>
    </row>
    <row r="989" spans="1:5" ht="12.75">
      <c r="A989" s="1">
        <v>998</v>
      </c>
      <c r="B989" s="15">
        <v>92</v>
      </c>
      <c r="C989" s="19" t="s">
        <v>3275</v>
      </c>
      <c r="D989" s="17" t="s">
        <v>3276</v>
      </c>
      <c r="E989" s="18">
        <v>460.8</v>
      </c>
    </row>
    <row r="990" spans="1:5" ht="12.75">
      <c r="A990" s="1">
        <v>999</v>
      </c>
      <c r="B990" s="15">
        <v>92</v>
      </c>
      <c r="C990" s="19" t="s">
        <v>3277</v>
      </c>
      <c r="D990" s="17" t="s">
        <v>3278</v>
      </c>
      <c r="E990" s="18">
        <v>460.8</v>
      </c>
    </row>
    <row r="991" spans="1:4" ht="12.75">
      <c r="A991" s="1">
        <v>1000</v>
      </c>
      <c r="B991" s="2">
        <v>93</v>
      </c>
      <c r="C991" s="3"/>
      <c r="D991" s="14" t="s">
        <v>3279</v>
      </c>
    </row>
    <row r="992" spans="1:5" ht="12.75">
      <c r="A992" s="1">
        <v>1001</v>
      </c>
      <c r="B992" s="15">
        <v>93</v>
      </c>
      <c r="C992" s="20" t="s">
        <v>3280</v>
      </c>
      <c r="D992" s="17" t="s">
        <v>3281</v>
      </c>
      <c r="E992" s="18">
        <v>750.7</v>
      </c>
    </row>
    <row r="993" spans="1:5" ht="12.75">
      <c r="A993" s="1">
        <v>1002</v>
      </c>
      <c r="B993" s="15">
        <v>93</v>
      </c>
      <c r="C993" s="20" t="s">
        <v>3282</v>
      </c>
      <c r="D993" s="17" t="s">
        <v>3283</v>
      </c>
      <c r="E993" s="18">
        <v>750.7</v>
      </c>
    </row>
    <row r="994" spans="1:5" ht="12.75">
      <c r="A994" s="1">
        <v>1003</v>
      </c>
      <c r="B994" s="15">
        <v>93</v>
      </c>
      <c r="C994" s="20" t="s">
        <v>3284</v>
      </c>
      <c r="D994" s="17" t="s">
        <v>3285</v>
      </c>
      <c r="E994" s="18">
        <v>750.7</v>
      </c>
    </row>
    <row r="995" spans="1:5" ht="12.75">
      <c r="A995" s="1">
        <v>1004</v>
      </c>
      <c r="B995" s="15">
        <v>93</v>
      </c>
      <c r="C995" s="20" t="s">
        <v>3286</v>
      </c>
      <c r="D995" s="17" t="s">
        <v>3287</v>
      </c>
      <c r="E995" s="18">
        <v>750.7</v>
      </c>
    </row>
    <row r="996" spans="1:4" ht="12.75">
      <c r="A996" s="1">
        <v>1005</v>
      </c>
      <c r="B996" s="2">
        <v>93</v>
      </c>
      <c r="C996" s="3"/>
      <c r="D996" s="32" t="s">
        <v>3288</v>
      </c>
    </row>
    <row r="997" spans="1:5" ht="12.75">
      <c r="A997" s="1">
        <v>1006</v>
      </c>
      <c r="B997" s="15">
        <v>93</v>
      </c>
      <c r="C997" s="16" t="s">
        <v>3289</v>
      </c>
      <c r="D997" s="21" t="s">
        <v>3290</v>
      </c>
      <c r="E997" s="18">
        <v>822.9</v>
      </c>
    </row>
    <row r="998" spans="1:5" ht="12.75">
      <c r="A998" s="1">
        <v>1007</v>
      </c>
      <c r="B998" s="15">
        <v>93</v>
      </c>
      <c r="C998" s="16" t="s">
        <v>3291</v>
      </c>
      <c r="D998" s="21" t="s">
        <v>3292</v>
      </c>
      <c r="E998" s="18">
        <v>822.9</v>
      </c>
    </row>
    <row r="999" spans="1:5" ht="12.75">
      <c r="A999" s="1">
        <v>1008</v>
      </c>
      <c r="B999" s="15">
        <v>93</v>
      </c>
      <c r="C999" s="16" t="s">
        <v>3293</v>
      </c>
      <c r="D999" s="21" t="s">
        <v>3294</v>
      </c>
      <c r="E999" s="18">
        <v>822.9</v>
      </c>
    </row>
    <row r="1000" spans="1:5" ht="12.75">
      <c r="A1000" s="1">
        <v>1009</v>
      </c>
      <c r="B1000" s="15">
        <v>93</v>
      </c>
      <c r="C1000" s="16" t="s">
        <v>3295</v>
      </c>
      <c r="D1000" s="21" t="s">
        <v>3296</v>
      </c>
      <c r="E1000" s="18">
        <v>822.9</v>
      </c>
    </row>
    <row r="1001" spans="1:4" ht="12.75">
      <c r="A1001" s="1">
        <v>1010</v>
      </c>
      <c r="B1001" s="2">
        <v>94</v>
      </c>
      <c r="C1001" s="22"/>
      <c r="D1001" s="35" t="s">
        <v>3297</v>
      </c>
    </row>
    <row r="1002" spans="1:5" ht="25.5">
      <c r="A1002" s="1">
        <v>1011</v>
      </c>
      <c r="B1002" s="15">
        <v>94</v>
      </c>
      <c r="C1002" s="19" t="s">
        <v>3298</v>
      </c>
      <c r="D1002" s="17" t="s">
        <v>3299</v>
      </c>
      <c r="E1002" s="18">
        <v>125.5</v>
      </c>
    </row>
    <row r="1003" spans="1:5" ht="25.5">
      <c r="A1003" s="1">
        <v>1012</v>
      </c>
      <c r="B1003" s="15">
        <v>94</v>
      </c>
      <c r="C1003" s="19" t="s">
        <v>3300</v>
      </c>
      <c r="D1003" s="17" t="s">
        <v>3301</v>
      </c>
      <c r="E1003" s="18">
        <v>131.6</v>
      </c>
    </row>
    <row r="1004" spans="1:5" ht="25.5">
      <c r="A1004" s="1">
        <v>1013</v>
      </c>
      <c r="B1004" s="15">
        <v>94</v>
      </c>
      <c r="C1004" s="19" t="s">
        <v>3302</v>
      </c>
      <c r="D1004" s="17" t="s">
        <v>3303</v>
      </c>
      <c r="E1004" s="18">
        <v>186.6</v>
      </c>
    </row>
    <row r="1005" spans="1:5" ht="25.5">
      <c r="A1005" s="1">
        <v>1014</v>
      </c>
      <c r="B1005" s="15">
        <v>94</v>
      </c>
      <c r="C1005" s="19" t="s">
        <v>3304</v>
      </c>
      <c r="D1005" s="17" t="s">
        <v>3305</v>
      </c>
      <c r="E1005" s="18">
        <v>204.1</v>
      </c>
    </row>
    <row r="1006" spans="1:5" ht="25.5">
      <c r="A1006" s="1">
        <v>1015</v>
      </c>
      <c r="B1006" s="15">
        <v>94</v>
      </c>
      <c r="C1006" s="19" t="s">
        <v>3306</v>
      </c>
      <c r="D1006" s="17" t="s">
        <v>3307</v>
      </c>
      <c r="E1006" s="18">
        <v>284.8</v>
      </c>
    </row>
    <row r="1007" spans="1:5" ht="25.5">
      <c r="A1007" s="1">
        <v>1016</v>
      </c>
      <c r="B1007" s="15">
        <v>94</v>
      </c>
      <c r="C1007" s="19" t="s">
        <v>3308</v>
      </c>
      <c r="D1007" s="17" t="s">
        <v>3309</v>
      </c>
      <c r="E1007" s="18">
        <v>334</v>
      </c>
    </row>
    <row r="1008" spans="1:5" ht="25.5">
      <c r="A1008" s="1">
        <v>1017</v>
      </c>
      <c r="B1008" s="15">
        <v>94</v>
      </c>
      <c r="C1008" s="19" t="s">
        <v>3310</v>
      </c>
      <c r="D1008" s="17" t="s">
        <v>3311</v>
      </c>
      <c r="E1008" s="18">
        <v>384.2</v>
      </c>
    </row>
    <row r="1009" spans="1:5" ht="25.5">
      <c r="A1009" s="1">
        <v>1018</v>
      </c>
      <c r="B1009" s="15">
        <v>94</v>
      </c>
      <c r="C1009" s="19" t="s">
        <v>3312</v>
      </c>
      <c r="D1009" s="17" t="s">
        <v>3313</v>
      </c>
      <c r="E1009" s="18">
        <v>715.5</v>
      </c>
    </row>
    <row r="1010" spans="1:5" ht="25.5">
      <c r="A1010" s="1">
        <v>1019</v>
      </c>
      <c r="B1010" s="15">
        <v>94</v>
      </c>
      <c r="C1010" s="19" t="s">
        <v>3314</v>
      </c>
      <c r="D1010" s="17" t="s">
        <v>3315</v>
      </c>
      <c r="E1010" s="18">
        <v>795.1</v>
      </c>
    </row>
    <row r="1011" spans="1:5" ht="25.5">
      <c r="A1011" s="1">
        <v>1020</v>
      </c>
      <c r="B1011" s="15">
        <v>94</v>
      </c>
      <c r="C1011" s="16" t="s">
        <v>3316</v>
      </c>
      <c r="D1011" s="17" t="s">
        <v>3317</v>
      </c>
      <c r="E1011" s="18">
        <v>64.6</v>
      </c>
    </row>
    <row r="1012" spans="1:5" ht="25.5">
      <c r="A1012" s="1">
        <v>1021</v>
      </c>
      <c r="B1012" s="15">
        <v>94</v>
      </c>
      <c r="C1012" s="19" t="s">
        <v>3318</v>
      </c>
      <c r="D1012" s="17" t="s">
        <v>3319</v>
      </c>
      <c r="E1012" s="18">
        <v>12.6</v>
      </c>
    </row>
    <row r="1013" spans="1:5" ht="25.5">
      <c r="A1013" s="1">
        <v>1022</v>
      </c>
      <c r="B1013" s="15">
        <v>94</v>
      </c>
      <c r="C1013" s="19" t="s">
        <v>3320</v>
      </c>
      <c r="D1013" s="17" t="s">
        <v>3321</v>
      </c>
      <c r="E1013" s="18">
        <v>29.1</v>
      </c>
    </row>
    <row r="1014" spans="1:4" ht="25.5">
      <c r="A1014" s="1">
        <v>1023</v>
      </c>
      <c r="B1014" s="2">
        <v>95</v>
      </c>
      <c r="C1014" s="22"/>
      <c r="D1014" s="14" t="s">
        <v>3322</v>
      </c>
    </row>
    <row r="1015" spans="1:5" ht="25.5">
      <c r="A1015" s="1">
        <v>1024</v>
      </c>
      <c r="B1015" s="15">
        <v>95</v>
      </c>
      <c r="C1015" s="20" t="s">
        <v>3323</v>
      </c>
      <c r="D1015" s="17" t="s">
        <v>3324</v>
      </c>
      <c r="E1015" s="18">
        <v>265.3</v>
      </c>
    </row>
    <row r="1016" spans="1:5" ht="25.5">
      <c r="A1016" s="1">
        <v>1025</v>
      </c>
      <c r="B1016" s="15">
        <v>95</v>
      </c>
      <c r="C1016" s="20" t="s">
        <v>3325</v>
      </c>
      <c r="D1016" s="17" t="s">
        <v>3326</v>
      </c>
      <c r="E1016" s="18">
        <v>282.4</v>
      </c>
    </row>
    <row r="1017" spans="1:5" ht="25.5">
      <c r="A1017" s="1">
        <v>1026</v>
      </c>
      <c r="B1017" s="15">
        <v>95</v>
      </c>
      <c r="C1017" s="20" t="s">
        <v>3327</v>
      </c>
      <c r="D1017" s="17" t="s">
        <v>3328</v>
      </c>
      <c r="E1017" s="18">
        <v>299.8</v>
      </c>
    </row>
    <row r="1018" spans="1:4" ht="12.75">
      <c r="A1018" s="1">
        <v>1027</v>
      </c>
      <c r="B1018" s="2">
        <v>96</v>
      </c>
      <c r="C1018" s="22"/>
      <c r="D1018" s="35" t="s">
        <v>3329</v>
      </c>
    </row>
    <row r="1019" spans="1:5" ht="12.75">
      <c r="A1019" s="1">
        <v>1028</v>
      </c>
      <c r="B1019" s="15">
        <v>96</v>
      </c>
      <c r="C1019" s="19" t="s">
        <v>3330</v>
      </c>
      <c r="D1019" s="17" t="s">
        <v>3331</v>
      </c>
      <c r="E1019" s="18">
        <v>141.5</v>
      </c>
    </row>
    <row r="1020" spans="1:5" ht="12.75">
      <c r="A1020" s="1">
        <v>1029</v>
      </c>
      <c r="B1020" s="15">
        <v>96</v>
      </c>
      <c r="C1020" s="19" t="s">
        <v>3332</v>
      </c>
      <c r="D1020" s="17" t="s">
        <v>3333</v>
      </c>
      <c r="E1020" s="18">
        <v>150</v>
      </c>
    </row>
    <row r="1021" spans="1:5" ht="25.5">
      <c r="A1021" s="1">
        <v>1030</v>
      </c>
      <c r="B1021" s="15">
        <v>96</v>
      </c>
      <c r="C1021" s="19" t="s">
        <v>3334</v>
      </c>
      <c r="D1021" s="17" t="s">
        <v>3335</v>
      </c>
      <c r="E1021" s="18">
        <v>162</v>
      </c>
    </row>
    <row r="1022" spans="1:5" ht="25.5">
      <c r="A1022" s="1">
        <v>1031</v>
      </c>
      <c r="B1022" s="15">
        <v>96</v>
      </c>
      <c r="C1022" s="19" t="s">
        <v>3336</v>
      </c>
      <c r="D1022" s="17" t="s">
        <v>3337</v>
      </c>
      <c r="E1022" s="18">
        <v>216.8</v>
      </c>
    </row>
    <row r="1023" spans="1:5" ht="25.5">
      <c r="A1023" s="1">
        <v>1032</v>
      </c>
      <c r="B1023" s="15">
        <v>96</v>
      </c>
      <c r="C1023" s="19" t="s">
        <v>3338</v>
      </c>
      <c r="D1023" s="17" t="s">
        <v>3339</v>
      </c>
      <c r="E1023" s="18">
        <v>252</v>
      </c>
    </row>
    <row r="1024" spans="1:5" ht="12.75">
      <c r="A1024" s="1">
        <v>1033</v>
      </c>
      <c r="B1024" s="15">
        <v>96</v>
      </c>
      <c r="C1024" s="19" t="s">
        <v>3340</v>
      </c>
      <c r="D1024" s="17" t="s">
        <v>3341</v>
      </c>
      <c r="E1024" s="18">
        <v>285.4</v>
      </c>
    </row>
    <row r="1025" spans="1:5" ht="12.75">
      <c r="A1025" s="1">
        <v>1034</v>
      </c>
      <c r="B1025" s="15">
        <v>96</v>
      </c>
      <c r="C1025" s="19" t="s">
        <v>3342</v>
      </c>
      <c r="D1025" s="17" t="s">
        <v>3343</v>
      </c>
      <c r="E1025" s="18">
        <v>17.6</v>
      </c>
    </row>
    <row r="1026" spans="1:4" ht="12.75">
      <c r="A1026" s="1">
        <v>1035</v>
      </c>
      <c r="B1026" s="2">
        <v>96</v>
      </c>
      <c r="C1026" s="22"/>
      <c r="D1026" s="35" t="s">
        <v>3344</v>
      </c>
    </row>
    <row r="1027" spans="1:5" ht="12.75">
      <c r="A1027" s="1">
        <v>1036</v>
      </c>
      <c r="B1027" s="15">
        <v>96</v>
      </c>
      <c r="C1027" s="19" t="s">
        <v>3345</v>
      </c>
      <c r="D1027" s="17" t="s">
        <v>3346</v>
      </c>
      <c r="E1027" s="18">
        <v>216.2</v>
      </c>
    </row>
    <row r="1028" spans="1:5" ht="12.75">
      <c r="A1028" s="1">
        <v>1037</v>
      </c>
      <c r="B1028" s="15">
        <v>96</v>
      </c>
      <c r="C1028" s="19" t="s">
        <v>3347</v>
      </c>
      <c r="D1028" s="17" t="s">
        <v>3348</v>
      </c>
      <c r="E1028" s="18">
        <v>297.7</v>
      </c>
    </row>
    <row r="1029" spans="1:5" ht="25.5">
      <c r="A1029" s="1">
        <v>1038</v>
      </c>
      <c r="B1029" s="15">
        <v>96</v>
      </c>
      <c r="C1029" s="19" t="s">
        <v>3349</v>
      </c>
      <c r="D1029" s="17" t="s">
        <v>3350</v>
      </c>
      <c r="E1029" s="18">
        <v>306.5</v>
      </c>
    </row>
    <row r="1030" spans="1:5" ht="25.5">
      <c r="A1030" s="1">
        <v>1039</v>
      </c>
      <c r="B1030" s="15">
        <v>96</v>
      </c>
      <c r="C1030" s="19" t="s">
        <v>3351</v>
      </c>
      <c r="D1030" s="17" t="s">
        <v>3352</v>
      </c>
      <c r="E1030" s="18">
        <v>440.7</v>
      </c>
    </row>
    <row r="1031" spans="1:5" ht="12.75">
      <c r="A1031" s="1">
        <v>1040</v>
      </c>
      <c r="B1031" s="15">
        <v>96</v>
      </c>
      <c r="C1031" s="19" t="s">
        <v>3353</v>
      </c>
      <c r="D1031" s="17" t="s">
        <v>3354</v>
      </c>
      <c r="E1031" s="18">
        <v>16.7</v>
      </c>
    </row>
    <row r="1032" spans="1:4" ht="12.75">
      <c r="A1032" s="1">
        <v>1041</v>
      </c>
      <c r="B1032" s="2">
        <v>97</v>
      </c>
      <c r="C1032" s="22"/>
      <c r="D1032" s="32" t="s">
        <v>3355</v>
      </c>
    </row>
    <row r="1033" spans="1:5" ht="12.75">
      <c r="A1033" s="1">
        <v>1042</v>
      </c>
      <c r="B1033" s="15">
        <v>97</v>
      </c>
      <c r="C1033" s="19" t="s">
        <v>3356</v>
      </c>
      <c r="D1033" s="52" t="s">
        <v>3357</v>
      </c>
      <c r="E1033" s="18">
        <v>623</v>
      </c>
    </row>
    <row r="1034" spans="1:5" ht="12.75">
      <c r="A1034" s="1">
        <v>1043</v>
      </c>
      <c r="B1034" s="15">
        <v>97</v>
      </c>
      <c r="C1034" s="19" t="s">
        <v>3358</v>
      </c>
      <c r="D1034" s="52" t="s">
        <v>3359</v>
      </c>
      <c r="E1034" s="18">
        <v>693.2</v>
      </c>
    </row>
    <row r="1035" spans="1:5" ht="12.75">
      <c r="A1035" s="1">
        <v>1044</v>
      </c>
      <c r="B1035" s="15">
        <v>97</v>
      </c>
      <c r="C1035" s="19" t="s">
        <v>3360</v>
      </c>
      <c r="D1035" s="52" t="s">
        <v>3361</v>
      </c>
      <c r="E1035" s="18">
        <v>789.4</v>
      </c>
    </row>
    <row r="1036" spans="1:5" ht="12.75">
      <c r="A1036" s="1">
        <v>1045</v>
      </c>
      <c r="B1036" s="15">
        <v>97</v>
      </c>
      <c r="C1036" s="19" t="s">
        <v>3362</v>
      </c>
      <c r="D1036" s="52" t="s">
        <v>3363</v>
      </c>
      <c r="E1036" s="18">
        <v>891</v>
      </c>
    </row>
    <row r="1037" spans="1:5" ht="12.75">
      <c r="A1037" s="1">
        <v>1046</v>
      </c>
      <c r="B1037" s="15">
        <v>97</v>
      </c>
      <c r="C1037" s="19" t="s">
        <v>3364</v>
      </c>
      <c r="D1037" s="52" t="s">
        <v>3365</v>
      </c>
      <c r="E1037" s="18">
        <v>1030.2</v>
      </c>
    </row>
    <row r="1038" spans="1:5" ht="12.75">
      <c r="A1038" s="1">
        <v>1047</v>
      </c>
      <c r="B1038" s="15">
        <v>97</v>
      </c>
      <c r="C1038" s="19" t="s">
        <v>3366</v>
      </c>
      <c r="D1038" s="17" t="s">
        <v>3367</v>
      </c>
      <c r="E1038" s="18">
        <v>78.9</v>
      </c>
    </row>
    <row r="1039" spans="1:5" ht="12.75">
      <c r="A1039" s="1">
        <v>1048</v>
      </c>
      <c r="B1039" s="15">
        <v>97</v>
      </c>
      <c r="C1039" s="19" t="s">
        <v>3368</v>
      </c>
      <c r="D1039" s="61" t="s">
        <v>3369</v>
      </c>
      <c r="E1039" s="18">
        <v>78.9</v>
      </c>
    </row>
    <row r="1040" spans="1:5" ht="12.75">
      <c r="A1040" s="1">
        <v>1049</v>
      </c>
      <c r="B1040" s="15">
        <v>97</v>
      </c>
      <c r="C1040" s="20" t="s">
        <v>3370</v>
      </c>
      <c r="D1040" s="61" t="s">
        <v>36</v>
      </c>
      <c r="E1040" s="18">
        <v>86.9</v>
      </c>
    </row>
    <row r="1041" spans="1:4" ht="12.75">
      <c r="A1041" s="1">
        <v>1050</v>
      </c>
      <c r="B1041" s="2">
        <v>98</v>
      </c>
      <c r="C1041" s="22"/>
      <c r="D1041" s="35" t="s">
        <v>3371</v>
      </c>
    </row>
    <row r="1042" spans="1:5" ht="12.75">
      <c r="A1042" s="1">
        <v>1051</v>
      </c>
      <c r="B1042" s="15">
        <v>98</v>
      </c>
      <c r="C1042" s="19" t="s">
        <v>3372</v>
      </c>
      <c r="D1042" s="17" t="s">
        <v>3373</v>
      </c>
      <c r="E1042" s="18">
        <v>183.6</v>
      </c>
    </row>
    <row r="1043" spans="1:5" ht="12.75">
      <c r="A1043" s="1">
        <v>1052</v>
      </c>
      <c r="B1043" s="15">
        <v>98</v>
      </c>
      <c r="C1043" s="19" t="s">
        <v>3374</v>
      </c>
      <c r="D1043" s="17" t="s">
        <v>3375</v>
      </c>
      <c r="E1043" s="18">
        <v>130.2</v>
      </c>
    </row>
    <row r="1044" spans="1:5" ht="12.75">
      <c r="A1044" s="1">
        <v>1053</v>
      </c>
      <c r="B1044" s="15">
        <v>98</v>
      </c>
      <c r="C1044" s="19" t="s">
        <v>3376</v>
      </c>
      <c r="D1044" s="17" t="s">
        <v>3377</v>
      </c>
      <c r="E1044" s="18">
        <v>171.3</v>
      </c>
    </row>
    <row r="1045" spans="1:5" ht="12.75">
      <c r="A1045" s="1">
        <v>1054</v>
      </c>
      <c r="B1045" s="15">
        <v>98</v>
      </c>
      <c r="C1045" s="19" t="s">
        <v>3378</v>
      </c>
      <c r="D1045" s="17" t="s">
        <v>3379</v>
      </c>
      <c r="E1045" s="18">
        <v>218.4</v>
      </c>
    </row>
    <row r="1046" spans="1:5" ht="12.75">
      <c r="A1046" s="1">
        <v>1055</v>
      </c>
      <c r="B1046" s="15">
        <v>98</v>
      </c>
      <c r="C1046" s="19" t="s">
        <v>3380</v>
      </c>
      <c r="D1046" s="17" t="s">
        <v>3381</v>
      </c>
      <c r="E1046" s="18">
        <v>272.4</v>
      </c>
    </row>
    <row r="1047" spans="1:5" ht="12.75">
      <c r="A1047" s="1">
        <v>1056</v>
      </c>
      <c r="B1047" s="15">
        <v>98</v>
      </c>
      <c r="C1047" s="19" t="s">
        <v>3382</v>
      </c>
      <c r="D1047" s="17" t="s">
        <v>3383</v>
      </c>
      <c r="E1047" s="18">
        <v>312.8</v>
      </c>
    </row>
    <row r="1048" spans="1:5" ht="12.75">
      <c r="A1048" s="1">
        <v>1057</v>
      </c>
      <c r="B1048" s="15">
        <v>98</v>
      </c>
      <c r="C1048" s="19" t="s">
        <v>3384</v>
      </c>
      <c r="D1048" s="17" t="s">
        <v>3385</v>
      </c>
      <c r="E1048" s="18">
        <v>350.4</v>
      </c>
    </row>
    <row r="1049" spans="1:5" ht="12.75">
      <c r="A1049" s="1">
        <v>1058</v>
      </c>
      <c r="B1049" s="15">
        <v>98</v>
      </c>
      <c r="C1049" s="19" t="s">
        <v>3386</v>
      </c>
      <c r="D1049" s="17" t="s">
        <v>3387</v>
      </c>
      <c r="E1049" s="18">
        <v>386.3</v>
      </c>
    </row>
    <row r="1050" spans="1:5" ht="12.75">
      <c r="A1050" s="1">
        <v>1059</v>
      </c>
      <c r="B1050" s="15">
        <v>98</v>
      </c>
      <c r="C1050" s="19" t="s">
        <v>3388</v>
      </c>
      <c r="D1050" s="17" t="s">
        <v>3389</v>
      </c>
      <c r="E1050" s="18">
        <v>679.9</v>
      </c>
    </row>
    <row r="1051" spans="1:5" ht="12.75">
      <c r="A1051" s="1">
        <v>1060</v>
      </c>
      <c r="B1051" s="15">
        <v>98</v>
      </c>
      <c r="C1051" s="19" t="s">
        <v>3390</v>
      </c>
      <c r="D1051" s="17" t="s">
        <v>3391</v>
      </c>
      <c r="E1051" s="18">
        <v>739.4</v>
      </c>
    </row>
    <row r="1052" spans="1:5" ht="25.5">
      <c r="A1052" s="1">
        <v>1061</v>
      </c>
      <c r="B1052" s="15">
        <v>98</v>
      </c>
      <c r="C1052" s="19" t="s">
        <v>3392</v>
      </c>
      <c r="D1052" s="17" t="s">
        <v>3393</v>
      </c>
      <c r="E1052" s="18">
        <v>114.5</v>
      </c>
    </row>
    <row r="1053" spans="1:5" ht="25.5">
      <c r="A1053" s="1">
        <v>1062</v>
      </c>
      <c r="B1053" s="15">
        <v>98</v>
      </c>
      <c r="C1053" s="19" t="s">
        <v>3394</v>
      </c>
      <c r="D1053" s="17" t="s">
        <v>3395</v>
      </c>
      <c r="E1053" s="18">
        <v>116.9</v>
      </c>
    </row>
    <row r="1054" spans="1:5" ht="25.5">
      <c r="A1054" s="1">
        <v>1063</v>
      </c>
      <c r="B1054" s="15">
        <v>98</v>
      </c>
      <c r="C1054" s="19" t="s">
        <v>3396</v>
      </c>
      <c r="D1054" s="17" t="s">
        <v>3397</v>
      </c>
      <c r="E1054" s="18">
        <v>151.1</v>
      </c>
    </row>
    <row r="1055" spans="1:5" ht="12.75">
      <c r="A1055" s="1">
        <v>1064</v>
      </c>
      <c r="B1055" s="15">
        <v>98</v>
      </c>
      <c r="C1055" s="19" t="s">
        <v>3398</v>
      </c>
      <c r="D1055" s="17" t="s">
        <v>3399</v>
      </c>
      <c r="E1055" s="18">
        <v>105.6</v>
      </c>
    </row>
    <row r="1056" spans="1:4" ht="25.5">
      <c r="A1056" s="1">
        <v>1065</v>
      </c>
      <c r="B1056" s="2">
        <v>99</v>
      </c>
      <c r="C1056" s="22"/>
      <c r="D1056" s="14" t="s">
        <v>3400</v>
      </c>
    </row>
    <row r="1057" spans="1:5" ht="25.5">
      <c r="A1057" s="1">
        <v>1066</v>
      </c>
      <c r="B1057" s="15">
        <v>99</v>
      </c>
      <c r="C1057" s="20" t="s">
        <v>3401</v>
      </c>
      <c r="D1057" s="17" t="s">
        <v>3402</v>
      </c>
      <c r="E1057" s="18">
        <v>261.5</v>
      </c>
    </row>
    <row r="1058" spans="1:5" ht="25.5">
      <c r="A1058" s="1">
        <v>1067</v>
      </c>
      <c r="B1058" s="15">
        <v>99</v>
      </c>
      <c r="C1058" s="20" t="s">
        <v>3403</v>
      </c>
      <c r="D1058" s="17" t="s">
        <v>3404</v>
      </c>
      <c r="E1058" s="18">
        <v>278.6</v>
      </c>
    </row>
    <row r="1059" spans="1:5" ht="25.5">
      <c r="A1059" s="1">
        <v>1068</v>
      </c>
      <c r="B1059" s="15">
        <v>99</v>
      </c>
      <c r="C1059" s="20" t="s">
        <v>3405</v>
      </c>
      <c r="D1059" s="17" t="s">
        <v>3406</v>
      </c>
      <c r="E1059" s="18">
        <v>296</v>
      </c>
    </row>
    <row r="1060" spans="1:5" ht="25.5">
      <c r="A1060" s="1">
        <v>1069</v>
      </c>
      <c r="B1060" s="15">
        <v>99</v>
      </c>
      <c r="C1060" s="20" t="s">
        <v>3407</v>
      </c>
      <c r="D1060" s="17" t="s">
        <v>3408</v>
      </c>
      <c r="E1060" s="18">
        <v>269.7</v>
      </c>
    </row>
    <row r="1061" spans="1:5" ht="25.5">
      <c r="A1061" s="1">
        <v>1070</v>
      </c>
      <c r="B1061" s="15">
        <v>99</v>
      </c>
      <c r="C1061" s="20" t="s">
        <v>3409</v>
      </c>
      <c r="D1061" s="17" t="s">
        <v>3410</v>
      </c>
      <c r="E1061" s="18">
        <v>276.2</v>
      </c>
    </row>
    <row r="1062" spans="1:5" ht="25.5">
      <c r="A1062" s="1">
        <v>1071</v>
      </c>
      <c r="B1062" s="15">
        <v>99</v>
      </c>
      <c r="C1062" s="20" t="s">
        <v>3411</v>
      </c>
      <c r="D1062" s="17" t="s">
        <v>3412</v>
      </c>
      <c r="E1062" s="18">
        <v>292.6</v>
      </c>
    </row>
    <row r="1063" spans="1:4" ht="12.75">
      <c r="A1063" s="1">
        <v>1072</v>
      </c>
      <c r="B1063" s="2">
        <v>100</v>
      </c>
      <c r="C1063" s="22"/>
      <c r="D1063" s="35" t="s">
        <v>3413</v>
      </c>
    </row>
    <row r="1064" spans="1:5" ht="25.5">
      <c r="A1064" s="1">
        <v>1073</v>
      </c>
      <c r="B1064" s="15">
        <v>100</v>
      </c>
      <c r="C1064" s="19" t="s">
        <v>3414</v>
      </c>
      <c r="D1064" s="61" t="s">
        <v>3415</v>
      </c>
      <c r="E1064" s="18">
        <v>139.5</v>
      </c>
    </row>
    <row r="1065" spans="1:5" ht="25.5">
      <c r="A1065" s="1">
        <v>1074</v>
      </c>
      <c r="B1065" s="15">
        <v>100</v>
      </c>
      <c r="C1065" s="19" t="s">
        <v>3416</v>
      </c>
      <c r="D1065" s="61" t="s">
        <v>3417</v>
      </c>
      <c r="E1065" s="18">
        <v>139.5</v>
      </c>
    </row>
    <row r="1066" spans="1:5" ht="25.5">
      <c r="A1066" s="1">
        <v>1075</v>
      </c>
      <c r="B1066" s="15">
        <v>100</v>
      </c>
      <c r="C1066" s="19" t="s">
        <v>3418</v>
      </c>
      <c r="D1066" s="17" t="s">
        <v>3419</v>
      </c>
      <c r="E1066" s="18">
        <v>106.9</v>
      </c>
    </row>
    <row r="1067" spans="1:5" ht="25.5">
      <c r="A1067" s="1">
        <v>1076</v>
      </c>
      <c r="B1067" s="15">
        <v>100</v>
      </c>
      <c r="C1067" s="19" t="s">
        <v>3420</v>
      </c>
      <c r="D1067" s="61" t="s">
        <v>3421</v>
      </c>
      <c r="E1067" s="18">
        <v>106.9</v>
      </c>
    </row>
    <row r="1068" spans="1:5" ht="25.5">
      <c r="A1068" s="1">
        <v>1077</v>
      </c>
      <c r="B1068" s="15">
        <v>100</v>
      </c>
      <c r="C1068" s="19" t="s">
        <v>3422</v>
      </c>
      <c r="D1068" s="61" t="s">
        <v>3423</v>
      </c>
      <c r="E1068" s="18">
        <v>106.9</v>
      </c>
    </row>
    <row r="1069" spans="1:5" ht="12.75">
      <c r="A1069" s="1">
        <v>1078</v>
      </c>
      <c r="B1069" s="20">
        <v>101</v>
      </c>
      <c r="C1069" s="20"/>
      <c r="D1069" s="64"/>
      <c r="E1069" s="18"/>
    </row>
    <row r="1070" spans="1:5" ht="12.75">
      <c r="A1070" s="1">
        <v>1079</v>
      </c>
      <c r="B1070" s="20">
        <v>101</v>
      </c>
      <c r="C1070" s="20" t="s">
        <v>3424</v>
      </c>
      <c r="D1070" s="17" t="s">
        <v>3425</v>
      </c>
      <c r="E1070" s="18">
        <v>26.1</v>
      </c>
    </row>
    <row r="1071" spans="1:4" ht="12.75">
      <c r="A1071" s="1">
        <v>1080</v>
      </c>
      <c r="B1071" s="26">
        <v>101</v>
      </c>
      <c r="C1071" s="22"/>
      <c r="D1071" s="35" t="s">
        <v>3426</v>
      </c>
    </row>
    <row r="1072" spans="1:5" ht="25.5">
      <c r="A1072" s="1">
        <v>1081</v>
      </c>
      <c r="B1072" s="20">
        <v>101</v>
      </c>
      <c r="C1072" s="19" t="s">
        <v>3427</v>
      </c>
      <c r="D1072" s="30" t="s">
        <v>3428</v>
      </c>
      <c r="E1072" s="18">
        <v>77.1</v>
      </c>
    </row>
    <row r="1073" spans="1:5" ht="12.75">
      <c r="A1073" s="1">
        <v>1082</v>
      </c>
      <c r="B1073" s="20">
        <v>101</v>
      </c>
      <c r="C1073" s="19" t="s">
        <v>1856</v>
      </c>
      <c r="D1073" s="17" t="s">
        <v>3614</v>
      </c>
      <c r="E1073" s="18">
        <v>10.8</v>
      </c>
    </row>
    <row r="1074" spans="1:5" ht="25.5">
      <c r="A1074" s="1">
        <v>1083</v>
      </c>
      <c r="B1074" s="20">
        <v>101</v>
      </c>
      <c r="C1074" s="19" t="s">
        <v>3429</v>
      </c>
      <c r="D1074" s="30" t="s">
        <v>3430</v>
      </c>
      <c r="E1074" s="18">
        <v>97.3</v>
      </c>
    </row>
    <row r="1075" spans="1:5" ht="25.5">
      <c r="A1075" s="1">
        <v>1084</v>
      </c>
      <c r="B1075" s="20">
        <v>101</v>
      </c>
      <c r="C1075" s="19" t="s">
        <v>3431</v>
      </c>
      <c r="D1075" s="30" t="s">
        <v>3432</v>
      </c>
      <c r="E1075" s="18">
        <v>97.3</v>
      </c>
    </row>
    <row r="1076" spans="1:5" ht="25.5">
      <c r="A1076" s="1">
        <v>1085</v>
      </c>
      <c r="B1076" s="20">
        <v>101</v>
      </c>
      <c r="C1076" s="16" t="s">
        <v>3433</v>
      </c>
      <c r="D1076" s="30" t="s">
        <v>3434</v>
      </c>
      <c r="E1076" s="18">
        <v>97.3</v>
      </c>
    </row>
    <row r="1077" spans="1:5" ht="12.75">
      <c r="A1077" s="1">
        <v>1086</v>
      </c>
      <c r="B1077" s="20">
        <v>101</v>
      </c>
      <c r="C1077" s="19" t="s">
        <v>3623</v>
      </c>
      <c r="D1077" s="17" t="s">
        <v>3624</v>
      </c>
      <c r="E1077" s="18">
        <v>18.2</v>
      </c>
    </row>
    <row r="1078" spans="1:4" ht="12.75">
      <c r="A1078" s="1">
        <v>1087</v>
      </c>
      <c r="B1078" s="2">
        <v>102</v>
      </c>
      <c r="C1078" s="22"/>
      <c r="D1078" s="35" t="s">
        <v>3435</v>
      </c>
    </row>
    <row r="1079" spans="1:4" ht="12.75">
      <c r="A1079" s="1">
        <v>1089</v>
      </c>
      <c r="B1079" s="2">
        <v>103</v>
      </c>
      <c r="C1079" s="22"/>
      <c r="D1079" s="32" t="s">
        <v>3436</v>
      </c>
    </row>
    <row r="1080" spans="1:5" ht="12.75">
      <c r="A1080" s="1">
        <v>1090</v>
      </c>
      <c r="B1080" s="15">
        <v>103</v>
      </c>
      <c r="C1080" s="19" t="s">
        <v>3437</v>
      </c>
      <c r="D1080" s="17" t="s">
        <v>3091</v>
      </c>
      <c r="E1080" s="18">
        <v>2.6</v>
      </c>
    </row>
    <row r="1081" spans="1:5" ht="12.75">
      <c r="A1081" s="1">
        <v>1091</v>
      </c>
      <c r="B1081" s="15">
        <v>103</v>
      </c>
      <c r="C1081" s="19" t="s">
        <v>3092</v>
      </c>
      <c r="D1081" s="17" t="s">
        <v>3093</v>
      </c>
      <c r="E1081" s="18">
        <v>2.6</v>
      </c>
    </row>
    <row r="1082" spans="1:5" ht="12.75">
      <c r="A1082" s="1">
        <v>1092</v>
      </c>
      <c r="B1082" s="15">
        <v>103</v>
      </c>
      <c r="C1082" s="19" t="s">
        <v>3094</v>
      </c>
      <c r="D1082" s="17" t="s">
        <v>3095</v>
      </c>
      <c r="E1082" s="18">
        <v>3.5</v>
      </c>
    </row>
    <row r="1083" spans="1:5" ht="12.75">
      <c r="A1083" s="1">
        <v>1093</v>
      </c>
      <c r="B1083" s="15">
        <v>103</v>
      </c>
      <c r="C1083" s="19" t="s">
        <v>3096</v>
      </c>
      <c r="D1083" s="17" t="s">
        <v>3097</v>
      </c>
      <c r="E1083" s="18">
        <v>4.7</v>
      </c>
    </row>
    <row r="1084" spans="1:5" ht="12.75">
      <c r="A1084" s="1">
        <v>1094</v>
      </c>
      <c r="B1084" s="15">
        <v>103</v>
      </c>
      <c r="C1084" s="19" t="s">
        <v>3098</v>
      </c>
      <c r="D1084" s="17" t="s">
        <v>3099</v>
      </c>
      <c r="E1084" s="18">
        <v>6.7</v>
      </c>
    </row>
    <row r="1085" spans="1:5" ht="12.75">
      <c r="A1085" s="1">
        <v>1095</v>
      </c>
      <c r="B1085" s="15">
        <v>103</v>
      </c>
      <c r="C1085" s="19" t="s">
        <v>3100</v>
      </c>
      <c r="D1085" s="17" t="s">
        <v>3101</v>
      </c>
      <c r="E1085" s="18">
        <v>8.5</v>
      </c>
    </row>
    <row r="1086" spans="1:5" ht="12.75">
      <c r="A1086" s="1">
        <v>1096</v>
      </c>
      <c r="B1086" s="15">
        <v>103</v>
      </c>
      <c r="C1086" s="19" t="s">
        <v>3102</v>
      </c>
      <c r="D1086" s="17" t="s">
        <v>3103</v>
      </c>
      <c r="E1086" s="18">
        <v>8.8</v>
      </c>
    </row>
    <row r="1087" spans="1:5" ht="12.75">
      <c r="A1087" s="1">
        <v>1097</v>
      </c>
      <c r="B1087" s="15">
        <v>103</v>
      </c>
      <c r="C1087" s="19" t="s">
        <v>3104</v>
      </c>
      <c r="D1087" s="17" t="s">
        <v>3105</v>
      </c>
      <c r="E1087" s="18">
        <v>10.3</v>
      </c>
    </row>
    <row r="1088" spans="1:5" ht="12.75">
      <c r="A1088" s="1">
        <v>1098</v>
      </c>
      <c r="B1088" s="15">
        <v>103</v>
      </c>
      <c r="C1088" s="19" t="s">
        <v>3106</v>
      </c>
      <c r="D1088" s="17" t="s">
        <v>3107</v>
      </c>
      <c r="E1088" s="18">
        <v>10.5</v>
      </c>
    </row>
    <row r="1089" spans="1:5" ht="12.75">
      <c r="A1089" s="1">
        <v>1099</v>
      </c>
      <c r="B1089" s="15">
        <v>103</v>
      </c>
      <c r="C1089" s="19" t="s">
        <v>3108</v>
      </c>
      <c r="D1089" s="17" t="s">
        <v>3109</v>
      </c>
      <c r="E1089" s="18">
        <v>11.4</v>
      </c>
    </row>
    <row r="1090" spans="1:5" ht="12.75">
      <c r="A1090" s="1">
        <v>1100</v>
      </c>
      <c r="B1090" s="15">
        <v>103</v>
      </c>
      <c r="C1090" s="19" t="s">
        <v>3110</v>
      </c>
      <c r="D1090" s="17" t="s">
        <v>3111</v>
      </c>
      <c r="E1090" s="18">
        <v>12.6</v>
      </c>
    </row>
    <row r="1091" spans="1:5" ht="12.75">
      <c r="A1091" s="1">
        <v>1101</v>
      </c>
      <c r="B1091" s="15">
        <v>103</v>
      </c>
      <c r="C1091" s="19" t="s">
        <v>3112</v>
      </c>
      <c r="D1091" s="17" t="s">
        <v>3113</v>
      </c>
      <c r="E1091" s="18">
        <v>14.4</v>
      </c>
    </row>
    <row r="1092" spans="1:5" ht="12.75">
      <c r="A1092" s="1">
        <v>1102</v>
      </c>
      <c r="B1092" s="15">
        <v>103</v>
      </c>
      <c r="C1092" s="19" t="s">
        <v>3114</v>
      </c>
      <c r="D1092" s="17" t="s">
        <v>3115</v>
      </c>
      <c r="E1092" s="18">
        <v>16.1</v>
      </c>
    </row>
    <row r="1093" spans="1:4" ht="12.75">
      <c r="A1093" s="1">
        <v>1103</v>
      </c>
      <c r="B1093" s="2">
        <v>103</v>
      </c>
      <c r="C1093" s="22"/>
      <c r="D1093" s="32" t="s">
        <v>3116</v>
      </c>
    </row>
    <row r="1094" spans="1:5" ht="25.5">
      <c r="A1094" s="1">
        <v>1104</v>
      </c>
      <c r="B1094" s="15">
        <v>103</v>
      </c>
      <c r="C1094" s="19" t="s">
        <v>3117</v>
      </c>
      <c r="D1094" s="17" t="s">
        <v>3118</v>
      </c>
      <c r="E1094" s="18">
        <v>7.3</v>
      </c>
    </row>
    <row r="1095" spans="1:5" ht="25.5">
      <c r="A1095" s="1">
        <v>1105</v>
      </c>
      <c r="B1095" s="15">
        <v>103</v>
      </c>
      <c r="C1095" s="19" t="s">
        <v>3119</v>
      </c>
      <c r="D1095" s="17" t="s">
        <v>3120</v>
      </c>
      <c r="E1095" s="18">
        <v>7.9</v>
      </c>
    </row>
    <row r="1096" spans="1:5" ht="25.5">
      <c r="A1096" s="1">
        <v>1106</v>
      </c>
      <c r="B1096" s="15">
        <v>103</v>
      </c>
      <c r="C1096" s="19" t="s">
        <v>3121</v>
      </c>
      <c r="D1096" s="17" t="s">
        <v>3122</v>
      </c>
      <c r="E1096" s="18">
        <v>8.5</v>
      </c>
    </row>
    <row r="1097" spans="1:5" ht="25.5">
      <c r="A1097" s="1">
        <v>1107</v>
      </c>
      <c r="B1097" s="15">
        <v>103</v>
      </c>
      <c r="C1097" s="19" t="s">
        <v>3123</v>
      </c>
      <c r="D1097" s="17" t="s">
        <v>3124</v>
      </c>
      <c r="E1097" s="18">
        <v>10.5</v>
      </c>
    </row>
    <row r="1098" spans="1:5" ht="25.5">
      <c r="A1098" s="1">
        <v>1108</v>
      </c>
      <c r="B1098" s="15">
        <v>103</v>
      </c>
      <c r="C1098" s="19" t="s">
        <v>3125</v>
      </c>
      <c r="D1098" s="17" t="s">
        <v>3126</v>
      </c>
      <c r="E1098" s="18">
        <v>11.4</v>
      </c>
    </row>
    <row r="1099" spans="1:5" ht="25.5">
      <c r="A1099" s="1">
        <v>1109</v>
      </c>
      <c r="B1099" s="15">
        <v>103</v>
      </c>
      <c r="C1099" s="19" t="s">
        <v>3127</v>
      </c>
      <c r="D1099" s="17" t="s">
        <v>3128</v>
      </c>
      <c r="E1099" s="18">
        <v>16.7</v>
      </c>
    </row>
    <row r="1100" spans="1:5" ht="25.5">
      <c r="A1100" s="1">
        <v>1110</v>
      </c>
      <c r="B1100" s="15">
        <v>103</v>
      </c>
      <c r="C1100" s="16" t="s">
        <v>3129</v>
      </c>
      <c r="D1100" s="17" t="s">
        <v>3130</v>
      </c>
      <c r="E1100" s="18">
        <v>23.7</v>
      </c>
    </row>
    <row r="1101" spans="1:4" ht="12.75">
      <c r="A1101" s="1">
        <v>1111</v>
      </c>
      <c r="B1101" s="2">
        <v>103</v>
      </c>
      <c r="C1101" s="22"/>
      <c r="D1101" s="32" t="s">
        <v>3131</v>
      </c>
    </row>
    <row r="1102" spans="1:5" ht="12.75">
      <c r="A1102" s="1">
        <v>1112</v>
      </c>
      <c r="B1102" s="15">
        <v>103</v>
      </c>
      <c r="C1102" s="19" t="s">
        <v>3132</v>
      </c>
      <c r="D1102" s="17" t="s">
        <v>3133</v>
      </c>
      <c r="E1102" s="18">
        <v>3.5</v>
      </c>
    </row>
    <row r="1103" spans="1:5" ht="12.75">
      <c r="A1103" s="1">
        <v>1113</v>
      </c>
      <c r="B1103" s="15">
        <v>103</v>
      </c>
      <c r="C1103" s="19" t="s">
        <v>3134</v>
      </c>
      <c r="D1103" s="17" t="s">
        <v>3135</v>
      </c>
      <c r="E1103" s="18">
        <v>4.1</v>
      </c>
    </row>
    <row r="1104" spans="1:5" ht="12.75">
      <c r="A1104" s="1">
        <v>1114</v>
      </c>
      <c r="B1104" s="15">
        <v>103</v>
      </c>
      <c r="C1104" s="19" t="s">
        <v>3136</v>
      </c>
      <c r="D1104" s="17" t="s">
        <v>3137</v>
      </c>
      <c r="E1104" s="18">
        <v>4.7</v>
      </c>
    </row>
    <row r="1105" spans="1:5" ht="12.75">
      <c r="A1105" s="1">
        <v>1115</v>
      </c>
      <c r="B1105" s="15">
        <v>103</v>
      </c>
      <c r="C1105" s="19" t="s">
        <v>3138</v>
      </c>
      <c r="D1105" s="17" t="s">
        <v>3139</v>
      </c>
      <c r="E1105" s="18">
        <v>6.7</v>
      </c>
    </row>
    <row r="1106" spans="1:5" ht="12.75">
      <c r="A1106" s="1">
        <v>1116</v>
      </c>
      <c r="B1106" s="15">
        <v>103</v>
      </c>
      <c r="C1106" s="19" t="s">
        <v>3140</v>
      </c>
      <c r="D1106" s="17" t="s">
        <v>3141</v>
      </c>
      <c r="E1106" s="18">
        <v>12</v>
      </c>
    </row>
    <row r="1107" spans="1:5" ht="12.75">
      <c r="A1107" s="1">
        <v>1117</v>
      </c>
      <c r="B1107" s="15">
        <v>103</v>
      </c>
      <c r="C1107" s="19" t="s">
        <v>3142</v>
      </c>
      <c r="D1107" s="17" t="s">
        <v>3143</v>
      </c>
      <c r="E1107" s="18">
        <v>13.2</v>
      </c>
    </row>
    <row r="1108" spans="1:4" ht="12.75">
      <c r="A1108" s="1">
        <v>1118</v>
      </c>
      <c r="B1108" s="2">
        <v>103</v>
      </c>
      <c r="C1108" s="22"/>
      <c r="D1108" s="32" t="s">
        <v>3144</v>
      </c>
    </row>
    <row r="1109" spans="1:5" ht="25.5">
      <c r="A1109" s="1">
        <v>1119</v>
      </c>
      <c r="B1109" s="15">
        <v>103</v>
      </c>
      <c r="C1109" s="16" t="s">
        <v>3145</v>
      </c>
      <c r="D1109" s="17" t="s">
        <v>3146</v>
      </c>
      <c r="E1109" s="18">
        <v>11.4</v>
      </c>
    </row>
    <row r="1110" spans="1:5" ht="25.5">
      <c r="A1110" s="1">
        <v>1120</v>
      </c>
      <c r="B1110" s="15">
        <v>103</v>
      </c>
      <c r="C1110" s="16" t="s">
        <v>3147</v>
      </c>
      <c r="D1110" s="17" t="s">
        <v>3148</v>
      </c>
      <c r="E1110" s="18">
        <v>12.6</v>
      </c>
    </row>
    <row r="1111" spans="1:5" ht="25.5">
      <c r="A1111" s="1">
        <v>1121</v>
      </c>
      <c r="B1111" s="15">
        <v>103</v>
      </c>
      <c r="C1111" s="16" t="s">
        <v>3149</v>
      </c>
      <c r="D1111" s="17" t="s">
        <v>3150</v>
      </c>
      <c r="E1111" s="18">
        <v>14.9</v>
      </c>
    </row>
    <row r="1112" spans="1:5" ht="25.5">
      <c r="A1112" s="1">
        <v>1122</v>
      </c>
      <c r="B1112" s="15">
        <v>103</v>
      </c>
      <c r="C1112" s="16" t="s">
        <v>3151</v>
      </c>
      <c r="D1112" s="17" t="s">
        <v>3152</v>
      </c>
      <c r="E1112" s="18">
        <v>20.2</v>
      </c>
    </row>
    <row r="1113" spans="1:5" ht="25.5">
      <c r="A1113" s="1">
        <v>1123</v>
      </c>
      <c r="B1113" s="15">
        <v>103</v>
      </c>
      <c r="C1113" s="16" t="s">
        <v>3153</v>
      </c>
      <c r="D1113" s="17" t="s">
        <v>3154</v>
      </c>
      <c r="E1113" s="18">
        <v>46.6</v>
      </c>
    </row>
    <row r="1114" spans="1:4" ht="12.75">
      <c r="A1114" s="1">
        <v>1124</v>
      </c>
      <c r="B1114" s="2">
        <v>103</v>
      </c>
      <c r="C1114" s="22"/>
      <c r="D1114" s="32" t="s">
        <v>3155</v>
      </c>
    </row>
    <row r="1115" spans="1:5" ht="12.75">
      <c r="A1115" s="1">
        <v>1125</v>
      </c>
      <c r="B1115" s="15">
        <v>103</v>
      </c>
      <c r="C1115" s="19" t="s">
        <v>3156</v>
      </c>
      <c r="D1115" s="17" t="s">
        <v>3157</v>
      </c>
      <c r="E1115" s="18">
        <v>16.4</v>
      </c>
    </row>
    <row r="1116" spans="1:5" ht="12.75">
      <c r="A1116" s="1">
        <v>1126</v>
      </c>
      <c r="B1116" s="15">
        <v>103</v>
      </c>
      <c r="C1116" s="19" t="s">
        <v>3158</v>
      </c>
      <c r="D1116" s="17" t="s">
        <v>3159</v>
      </c>
      <c r="E1116" s="18">
        <v>19.9</v>
      </c>
    </row>
    <row r="1117" spans="1:5" ht="12.75">
      <c r="A1117" s="1">
        <v>1127</v>
      </c>
      <c r="B1117" s="2">
        <v>103</v>
      </c>
      <c r="C1117" s="22"/>
      <c r="D1117" s="32" t="s">
        <v>3160</v>
      </c>
      <c r="E1117" s="5">
        <v>0</v>
      </c>
    </row>
    <row r="1118" spans="1:5" ht="25.5">
      <c r="A1118" s="1">
        <v>1128</v>
      </c>
      <c r="B1118" s="15">
        <v>103</v>
      </c>
      <c r="C1118" s="16" t="s">
        <v>3161</v>
      </c>
      <c r="D1118" s="17" t="s">
        <v>3162</v>
      </c>
      <c r="E1118" s="18">
        <v>22</v>
      </c>
    </row>
    <row r="1119" spans="1:5" ht="12.75">
      <c r="A1119" s="1">
        <v>1129</v>
      </c>
      <c r="B1119" s="15">
        <v>103</v>
      </c>
      <c r="C1119" s="16" t="s">
        <v>3163</v>
      </c>
      <c r="D1119" s="17" t="s">
        <v>3164</v>
      </c>
      <c r="E1119" s="18">
        <v>24.3</v>
      </c>
    </row>
    <row r="1120" spans="1:5" ht="25.5">
      <c r="A1120" s="1">
        <v>1130</v>
      </c>
      <c r="B1120" s="15">
        <v>103</v>
      </c>
      <c r="C1120" s="16" t="s">
        <v>3165</v>
      </c>
      <c r="D1120" s="17" t="s">
        <v>3166</v>
      </c>
      <c r="E1120" s="18">
        <v>27.5</v>
      </c>
    </row>
    <row r="1121" spans="1:5" ht="25.5">
      <c r="A1121" s="1">
        <v>1131</v>
      </c>
      <c r="B1121" s="15">
        <v>103</v>
      </c>
      <c r="C1121" s="16" t="s">
        <v>3167</v>
      </c>
      <c r="D1121" s="17" t="s">
        <v>3168</v>
      </c>
      <c r="E1121" s="18">
        <v>33.1</v>
      </c>
    </row>
    <row r="1122" spans="1:5" ht="12.75">
      <c r="A1122" s="1">
        <v>1132</v>
      </c>
      <c r="B1122" s="15">
        <v>103</v>
      </c>
      <c r="C1122" s="16" t="s">
        <v>3169</v>
      </c>
      <c r="D1122" s="17" t="s">
        <v>3170</v>
      </c>
      <c r="E1122" s="18">
        <v>41</v>
      </c>
    </row>
    <row r="1123" spans="1:4" ht="12.75">
      <c r="A1123" s="1">
        <v>1133</v>
      </c>
      <c r="B1123" s="2">
        <v>103</v>
      </c>
      <c r="C1123" s="3"/>
      <c r="D1123" s="14" t="s">
        <v>3171</v>
      </c>
    </row>
    <row r="1124" spans="1:5" ht="12.75">
      <c r="A1124" s="1">
        <v>1134</v>
      </c>
      <c r="B1124" s="15">
        <v>103</v>
      </c>
      <c r="C1124" s="54" t="s">
        <v>3172</v>
      </c>
      <c r="D1124" s="17" t="s">
        <v>3173</v>
      </c>
      <c r="E1124" s="18">
        <v>47.2</v>
      </c>
    </row>
    <row r="1125" spans="1:5" ht="12.75">
      <c r="A1125" s="1">
        <v>1135</v>
      </c>
      <c r="B1125" s="15">
        <v>103</v>
      </c>
      <c r="C1125" s="54" t="s">
        <v>3174</v>
      </c>
      <c r="D1125" s="17" t="s">
        <v>3175</v>
      </c>
      <c r="E1125" s="18">
        <v>57.1</v>
      </c>
    </row>
    <row r="1126" spans="1:5" ht="12.75">
      <c r="A1126" s="1">
        <v>1136</v>
      </c>
      <c r="B1126" s="15">
        <v>103</v>
      </c>
      <c r="C1126" s="54" t="s">
        <v>3176</v>
      </c>
      <c r="D1126" s="17" t="s">
        <v>3177</v>
      </c>
      <c r="E1126" s="18">
        <v>66.2</v>
      </c>
    </row>
    <row r="1127" spans="1:5" ht="12.75">
      <c r="A1127" s="1">
        <v>1137</v>
      </c>
      <c r="B1127" s="15">
        <v>103</v>
      </c>
      <c r="C1127" s="54" t="s">
        <v>3178</v>
      </c>
      <c r="D1127" s="17" t="s">
        <v>3179</v>
      </c>
      <c r="E1127" s="18">
        <v>100.2</v>
      </c>
    </row>
    <row r="1128" spans="1:5" ht="12.75">
      <c r="A1128" s="1">
        <v>1138</v>
      </c>
      <c r="B1128" s="15">
        <v>103</v>
      </c>
      <c r="C1128" s="54" t="s">
        <v>3180</v>
      </c>
      <c r="D1128" s="17" t="s">
        <v>3181</v>
      </c>
      <c r="E1128" s="18">
        <v>123.4</v>
      </c>
    </row>
    <row r="1129" spans="1:5" ht="12.75">
      <c r="A1129" s="1">
        <v>1139</v>
      </c>
      <c r="B1129" s="15">
        <v>103</v>
      </c>
      <c r="C1129" s="54" t="s">
        <v>3182</v>
      </c>
      <c r="D1129" s="17" t="s">
        <v>3183</v>
      </c>
      <c r="E1129" s="18">
        <v>150</v>
      </c>
    </row>
    <row r="1130" spans="1:5" ht="12.75">
      <c r="A1130" s="1">
        <v>1140</v>
      </c>
      <c r="B1130" s="15">
        <v>103</v>
      </c>
      <c r="C1130" s="54" t="s">
        <v>3184</v>
      </c>
      <c r="D1130" s="17" t="s">
        <v>3185</v>
      </c>
      <c r="E1130" s="18">
        <v>220.3</v>
      </c>
    </row>
    <row r="1131" spans="1:4" ht="12.75">
      <c r="A1131" s="1">
        <v>1141</v>
      </c>
      <c r="B1131" s="2">
        <v>103</v>
      </c>
      <c r="C1131" s="22"/>
      <c r="D1131" s="32" t="s">
        <v>3186</v>
      </c>
    </row>
    <row r="1132" spans="1:5" ht="25.5">
      <c r="A1132" s="1">
        <v>1142</v>
      </c>
      <c r="B1132" s="15">
        <v>103</v>
      </c>
      <c r="C1132" s="19" t="s">
        <v>3187</v>
      </c>
      <c r="D1132" s="17" t="s">
        <v>3188</v>
      </c>
      <c r="E1132" s="18">
        <v>40.8</v>
      </c>
    </row>
    <row r="1133" spans="1:5" ht="12.75">
      <c r="A1133" s="1">
        <v>1143</v>
      </c>
      <c r="B1133" s="15">
        <v>103</v>
      </c>
      <c r="C1133" s="19" t="s">
        <v>3189</v>
      </c>
      <c r="D1133" s="17" t="s">
        <v>3190</v>
      </c>
      <c r="E1133" s="18">
        <v>52.5</v>
      </c>
    </row>
    <row r="1134" spans="1:4" ht="12.75">
      <c r="A1134" s="1">
        <v>1144</v>
      </c>
      <c r="B1134" s="2">
        <v>103</v>
      </c>
      <c r="C1134" s="22"/>
      <c r="D1134" s="32" t="s">
        <v>3191</v>
      </c>
    </row>
    <row r="1135" spans="1:5" ht="12.75">
      <c r="A1135" s="1">
        <v>1145</v>
      </c>
      <c r="B1135" s="15">
        <v>103</v>
      </c>
      <c r="C1135" s="19" t="s">
        <v>3192</v>
      </c>
      <c r="D1135" s="17" t="s">
        <v>37</v>
      </c>
      <c r="E1135" s="18">
        <v>92.9</v>
      </c>
    </row>
    <row r="1136" spans="1:5" ht="12.75">
      <c r="A1136" s="1">
        <v>1146</v>
      </c>
      <c r="B1136" s="15">
        <v>103</v>
      </c>
      <c r="C1136" s="19" t="s">
        <v>3193</v>
      </c>
      <c r="D1136" s="17" t="s">
        <v>38</v>
      </c>
      <c r="E1136" s="18">
        <v>104.6</v>
      </c>
    </row>
    <row r="1137" spans="1:4" ht="12.75">
      <c r="A1137" s="1">
        <v>1147</v>
      </c>
      <c r="B1137" s="2">
        <v>103</v>
      </c>
      <c r="C1137" s="22"/>
      <c r="D1137" s="32" t="s">
        <v>3194</v>
      </c>
    </row>
    <row r="1138" spans="1:5" ht="25.5">
      <c r="A1138" s="1">
        <v>1148</v>
      </c>
      <c r="B1138" s="15">
        <v>103</v>
      </c>
      <c r="C1138" s="16" t="s">
        <v>3195</v>
      </c>
      <c r="D1138" s="17" t="s">
        <v>3196</v>
      </c>
      <c r="E1138" s="18">
        <v>23.1</v>
      </c>
    </row>
    <row r="1139" spans="1:5" ht="25.5">
      <c r="A1139" s="1">
        <v>1149</v>
      </c>
      <c r="B1139" s="15">
        <v>103</v>
      </c>
      <c r="C1139" s="16" t="s">
        <v>3197</v>
      </c>
      <c r="D1139" s="17" t="s">
        <v>3198</v>
      </c>
      <c r="E1139" s="18">
        <v>4.4</v>
      </c>
    </row>
    <row r="1140" spans="1:5" ht="25.5">
      <c r="A1140" s="1">
        <v>1150</v>
      </c>
      <c r="B1140" s="15">
        <v>103</v>
      </c>
      <c r="C1140" s="16" t="s">
        <v>3199</v>
      </c>
      <c r="D1140" s="17" t="s">
        <v>3200</v>
      </c>
      <c r="E1140" s="18">
        <v>29.6</v>
      </c>
    </row>
    <row r="1141" spans="1:5" ht="25.5">
      <c r="A1141" s="1">
        <v>1151</v>
      </c>
      <c r="B1141" s="15">
        <v>103</v>
      </c>
      <c r="C1141" s="16" t="s">
        <v>3201</v>
      </c>
      <c r="D1141" s="17" t="s">
        <v>3202</v>
      </c>
      <c r="E1141" s="18">
        <v>6.2</v>
      </c>
    </row>
    <row r="1142" spans="1:5" ht="25.5">
      <c r="A1142" s="1">
        <v>1152</v>
      </c>
      <c r="B1142" s="15">
        <v>103</v>
      </c>
      <c r="C1142" s="16" t="s">
        <v>3203</v>
      </c>
      <c r="D1142" s="17" t="s">
        <v>39</v>
      </c>
      <c r="E1142" s="18">
        <v>147.1</v>
      </c>
    </row>
    <row r="1143" spans="1:4" ht="25.5">
      <c r="A1143" s="1">
        <v>1153</v>
      </c>
      <c r="B1143" s="2">
        <v>104</v>
      </c>
      <c r="C1143" s="22"/>
      <c r="D1143" s="32" t="s">
        <v>3204</v>
      </c>
    </row>
    <row r="1144" spans="1:5" ht="12.75">
      <c r="A1144" s="1">
        <v>1154</v>
      </c>
      <c r="B1144" s="15">
        <v>104</v>
      </c>
      <c r="C1144" s="19" t="s">
        <v>3205</v>
      </c>
      <c r="D1144" s="17" t="s">
        <v>3206</v>
      </c>
      <c r="E1144" s="18">
        <v>28.4</v>
      </c>
    </row>
    <row r="1145" spans="1:5" ht="12.75">
      <c r="A1145" s="1">
        <v>1155</v>
      </c>
      <c r="B1145" s="15">
        <v>104</v>
      </c>
      <c r="C1145" s="19" t="s">
        <v>3207</v>
      </c>
      <c r="D1145" s="17" t="s">
        <v>3208</v>
      </c>
      <c r="E1145" s="18">
        <v>32.1</v>
      </c>
    </row>
    <row r="1146" spans="1:5" ht="12.75">
      <c r="A1146" s="1">
        <v>1156</v>
      </c>
      <c r="B1146" s="15">
        <v>104</v>
      </c>
      <c r="C1146" s="19" t="s">
        <v>3209</v>
      </c>
      <c r="D1146" s="17" t="s">
        <v>3210</v>
      </c>
      <c r="E1146" s="18">
        <v>33.8</v>
      </c>
    </row>
    <row r="1147" spans="1:5" ht="12.75">
      <c r="A1147" s="1">
        <v>1157</v>
      </c>
      <c r="B1147" s="15">
        <v>104</v>
      </c>
      <c r="C1147" s="19" t="s">
        <v>3211</v>
      </c>
      <c r="D1147" s="17" t="s">
        <v>3212</v>
      </c>
      <c r="E1147" s="18">
        <v>36.1</v>
      </c>
    </row>
    <row r="1148" spans="1:5" ht="12.75">
      <c r="A1148" s="1">
        <v>1158</v>
      </c>
      <c r="B1148" s="15">
        <v>104</v>
      </c>
      <c r="C1148" s="19" t="s">
        <v>3213</v>
      </c>
      <c r="D1148" s="17" t="s">
        <v>3214</v>
      </c>
      <c r="E1148" s="18">
        <v>38.6</v>
      </c>
    </row>
    <row r="1149" spans="1:5" ht="12.75">
      <c r="A1149" s="1">
        <v>1159</v>
      </c>
      <c r="B1149" s="15">
        <v>104</v>
      </c>
      <c r="C1149" s="19" t="s">
        <v>3215</v>
      </c>
      <c r="D1149" s="17" t="s">
        <v>3216</v>
      </c>
      <c r="E1149" s="18">
        <v>40.4</v>
      </c>
    </row>
    <row r="1150" spans="1:5" ht="12.75">
      <c r="A1150" s="1">
        <v>1160</v>
      </c>
      <c r="B1150" s="15">
        <v>104</v>
      </c>
      <c r="C1150" s="19" t="s">
        <v>3217</v>
      </c>
      <c r="D1150" s="17" t="s">
        <v>3218</v>
      </c>
      <c r="E1150" s="18">
        <v>46</v>
      </c>
    </row>
    <row r="1151" spans="1:5" ht="12.75">
      <c r="A1151" s="1">
        <v>1161</v>
      </c>
      <c r="B1151" s="15">
        <v>104</v>
      </c>
      <c r="C1151" s="19" t="s">
        <v>3219</v>
      </c>
      <c r="D1151" s="17" t="s">
        <v>3220</v>
      </c>
      <c r="E1151" s="18">
        <v>52.9</v>
      </c>
    </row>
    <row r="1152" spans="1:5" ht="12.75">
      <c r="A1152" s="1">
        <v>1162</v>
      </c>
      <c r="B1152" s="15">
        <v>104</v>
      </c>
      <c r="C1152" s="19" t="s">
        <v>3221</v>
      </c>
      <c r="D1152" s="17" t="s">
        <v>3222</v>
      </c>
      <c r="E1152" s="18">
        <v>53.7</v>
      </c>
    </row>
    <row r="1153" spans="1:5" ht="12.75">
      <c r="A1153" s="1">
        <v>1163</v>
      </c>
      <c r="B1153" s="15">
        <v>104</v>
      </c>
      <c r="C1153" s="16" t="s">
        <v>3223</v>
      </c>
      <c r="D1153" s="17" t="s">
        <v>3224</v>
      </c>
      <c r="E1153" s="18">
        <v>62.3</v>
      </c>
    </row>
    <row r="1154" spans="1:5" ht="12.75">
      <c r="A1154" s="1">
        <v>1164</v>
      </c>
      <c r="B1154" s="15">
        <v>104</v>
      </c>
      <c r="C1154" s="16" t="s">
        <v>3225</v>
      </c>
      <c r="D1154" s="17" t="s">
        <v>3226</v>
      </c>
      <c r="E1154" s="18">
        <v>71.3</v>
      </c>
    </row>
    <row r="1155" spans="1:5" ht="12.75">
      <c r="A1155" s="1">
        <v>1165</v>
      </c>
      <c r="B1155" s="15">
        <v>104</v>
      </c>
      <c r="C1155" s="16" t="s">
        <v>3227</v>
      </c>
      <c r="D1155" s="17" t="s">
        <v>3228</v>
      </c>
      <c r="E1155" s="18">
        <v>86.7</v>
      </c>
    </row>
    <row r="1156" spans="1:5" ht="12.75">
      <c r="A1156" s="1">
        <v>1166</v>
      </c>
      <c r="B1156" s="15">
        <v>104</v>
      </c>
      <c r="C1156" s="16" t="s">
        <v>3229</v>
      </c>
      <c r="D1156" s="17" t="s">
        <v>3230</v>
      </c>
      <c r="E1156" s="18">
        <v>104</v>
      </c>
    </row>
    <row r="1157" spans="1:5" ht="12.75">
      <c r="A1157" s="1">
        <v>1167</v>
      </c>
      <c r="B1157" s="15">
        <v>104</v>
      </c>
      <c r="C1157" s="16" t="s">
        <v>3231</v>
      </c>
      <c r="D1157" s="17" t="s">
        <v>3232</v>
      </c>
      <c r="E1157" s="18">
        <v>137.9</v>
      </c>
    </row>
    <row r="1158" spans="1:5" ht="12.75">
      <c r="A1158" s="1">
        <v>1168</v>
      </c>
      <c r="B1158" s="15">
        <v>104</v>
      </c>
      <c r="C1158" s="16" t="s">
        <v>3233</v>
      </c>
      <c r="D1158" s="17" t="s">
        <v>3234</v>
      </c>
      <c r="E1158" s="18">
        <v>209.8</v>
      </c>
    </row>
    <row r="1159" spans="1:5" ht="12.75">
      <c r="A1159" s="1">
        <v>1169</v>
      </c>
      <c r="B1159" s="15">
        <v>104</v>
      </c>
      <c r="C1159" s="16" t="s">
        <v>3235</v>
      </c>
      <c r="D1159" s="17" t="s">
        <v>3236</v>
      </c>
      <c r="E1159" s="18">
        <v>245</v>
      </c>
    </row>
    <row r="1160" spans="1:4" ht="25.5">
      <c r="A1160" s="1">
        <v>1170</v>
      </c>
      <c r="B1160" s="2">
        <v>104</v>
      </c>
      <c r="C1160" s="22"/>
      <c r="D1160" s="32" t="s">
        <v>3237</v>
      </c>
    </row>
    <row r="1161" spans="1:5" ht="25.5">
      <c r="A1161" s="1">
        <v>1171</v>
      </c>
      <c r="B1161" s="15">
        <v>104</v>
      </c>
      <c r="C1161" s="19" t="s">
        <v>3238</v>
      </c>
      <c r="D1161" s="17" t="s">
        <v>3239</v>
      </c>
      <c r="E1161" s="18">
        <v>31.1</v>
      </c>
    </row>
    <row r="1162" spans="1:5" ht="25.5">
      <c r="A1162" s="1">
        <v>1172</v>
      </c>
      <c r="B1162" s="15">
        <v>104</v>
      </c>
      <c r="C1162" s="19" t="s">
        <v>3240</v>
      </c>
      <c r="D1162" s="17" t="s">
        <v>3241</v>
      </c>
      <c r="E1162" s="18">
        <v>35</v>
      </c>
    </row>
    <row r="1163" spans="1:5" ht="25.5">
      <c r="A1163" s="1">
        <v>1173</v>
      </c>
      <c r="B1163" s="15">
        <v>104</v>
      </c>
      <c r="C1163" s="19" t="s">
        <v>3242</v>
      </c>
      <c r="D1163" s="17" t="s">
        <v>3243</v>
      </c>
      <c r="E1163" s="18">
        <v>37.2</v>
      </c>
    </row>
    <row r="1164" spans="1:5" ht="25.5">
      <c r="A1164" s="1">
        <v>1174</v>
      </c>
      <c r="B1164" s="15">
        <v>104</v>
      </c>
      <c r="C1164" s="19" t="s">
        <v>3244</v>
      </c>
      <c r="D1164" s="17" t="s">
        <v>3245</v>
      </c>
      <c r="E1164" s="18">
        <v>39.2</v>
      </c>
    </row>
    <row r="1165" spans="1:5" ht="25.5">
      <c r="A1165" s="1">
        <v>1175</v>
      </c>
      <c r="B1165" s="15">
        <v>104</v>
      </c>
      <c r="C1165" s="19" t="s">
        <v>3246</v>
      </c>
      <c r="D1165" s="17" t="s">
        <v>3247</v>
      </c>
      <c r="E1165" s="18">
        <v>42.6</v>
      </c>
    </row>
    <row r="1166" spans="1:5" ht="25.5">
      <c r="A1166" s="1">
        <v>1176</v>
      </c>
      <c r="B1166" s="15">
        <v>104</v>
      </c>
      <c r="C1166" s="19" t="s">
        <v>3248</v>
      </c>
      <c r="D1166" s="17" t="s">
        <v>3249</v>
      </c>
      <c r="E1166" s="18">
        <v>55.7</v>
      </c>
    </row>
    <row r="1167" spans="1:5" ht="25.5">
      <c r="A1167" s="1">
        <v>1177</v>
      </c>
      <c r="B1167" s="15">
        <v>104</v>
      </c>
      <c r="C1167" s="19" t="s">
        <v>3250</v>
      </c>
      <c r="D1167" s="17" t="s">
        <v>3251</v>
      </c>
      <c r="E1167" s="18">
        <v>62.3</v>
      </c>
    </row>
    <row r="1168" spans="1:5" ht="25.5">
      <c r="A1168" s="1">
        <v>1178</v>
      </c>
      <c r="B1168" s="15">
        <v>104</v>
      </c>
      <c r="C1168" s="19" t="s">
        <v>3252</v>
      </c>
      <c r="D1168" s="17" t="s">
        <v>3253</v>
      </c>
      <c r="E1168" s="18">
        <v>67.6</v>
      </c>
    </row>
    <row r="1169" spans="1:5" ht="25.5">
      <c r="A1169" s="1">
        <v>1179</v>
      </c>
      <c r="B1169" s="15">
        <v>104</v>
      </c>
      <c r="C1169" s="19" t="s">
        <v>3254</v>
      </c>
      <c r="D1169" s="17" t="s">
        <v>3255</v>
      </c>
      <c r="E1169" s="18">
        <v>72.7</v>
      </c>
    </row>
    <row r="1170" spans="1:5" ht="25.5">
      <c r="A1170" s="1">
        <v>1180</v>
      </c>
      <c r="B1170" s="15">
        <v>104</v>
      </c>
      <c r="C1170" s="19" t="s">
        <v>3256</v>
      </c>
      <c r="D1170" s="17" t="s">
        <v>3257</v>
      </c>
      <c r="E1170" s="18">
        <v>102</v>
      </c>
    </row>
    <row r="1171" spans="1:5" ht="25.5">
      <c r="A1171" s="1">
        <v>1181</v>
      </c>
      <c r="B1171" s="15">
        <v>104</v>
      </c>
      <c r="C1171" s="19" t="s">
        <v>3258</v>
      </c>
      <c r="D1171" s="17" t="s">
        <v>2761</v>
      </c>
      <c r="E1171" s="18">
        <v>105.7</v>
      </c>
    </row>
    <row r="1172" spans="1:5" ht="25.5">
      <c r="A1172" s="1">
        <v>1182</v>
      </c>
      <c r="B1172" s="15">
        <v>104</v>
      </c>
      <c r="C1172" s="19" t="s">
        <v>2762</v>
      </c>
      <c r="D1172" s="17" t="s">
        <v>2763</v>
      </c>
      <c r="E1172" s="18">
        <v>120.8</v>
      </c>
    </row>
    <row r="1173" spans="1:4" ht="12.75">
      <c r="A1173" s="1">
        <v>1183</v>
      </c>
      <c r="B1173" s="2">
        <v>104</v>
      </c>
      <c r="C1173" s="22"/>
      <c r="D1173" s="14" t="s">
        <v>2764</v>
      </c>
    </row>
    <row r="1174" spans="1:4" ht="12.75">
      <c r="A1174" s="1">
        <v>1185</v>
      </c>
      <c r="B1174" s="2">
        <v>105</v>
      </c>
      <c r="C1174" s="22"/>
      <c r="D1174" s="35" t="s">
        <v>2765</v>
      </c>
    </row>
    <row r="1175" spans="1:5" ht="12.75">
      <c r="A1175" s="1">
        <v>1186</v>
      </c>
      <c r="B1175" s="15">
        <v>105</v>
      </c>
      <c r="C1175" s="19" t="s">
        <v>2766</v>
      </c>
      <c r="D1175" s="30" t="s">
        <v>2767</v>
      </c>
      <c r="E1175" s="18">
        <v>12.6</v>
      </c>
    </row>
    <row r="1176" spans="1:5" ht="12.75">
      <c r="A1176" s="1">
        <v>1187</v>
      </c>
      <c r="B1176" s="15">
        <v>105</v>
      </c>
      <c r="C1176" s="19" t="s">
        <v>2768</v>
      </c>
      <c r="D1176" s="30" t="s">
        <v>2769</v>
      </c>
      <c r="E1176" s="18">
        <v>13.8</v>
      </c>
    </row>
    <row r="1177" spans="1:5" ht="12.75">
      <c r="A1177" s="1">
        <v>1188</v>
      </c>
      <c r="B1177" s="15">
        <v>105</v>
      </c>
      <c r="C1177" s="19" t="s">
        <v>2770</v>
      </c>
      <c r="D1177" s="30" t="s">
        <v>2771</v>
      </c>
      <c r="E1177" s="18">
        <v>18.8</v>
      </c>
    </row>
    <row r="1178" spans="1:5" ht="12.75">
      <c r="A1178" s="1">
        <v>1189</v>
      </c>
      <c r="B1178" s="15">
        <v>105</v>
      </c>
      <c r="C1178" s="19" t="s">
        <v>2772</v>
      </c>
      <c r="D1178" s="30" t="s">
        <v>2773</v>
      </c>
      <c r="E1178" s="18">
        <v>19.9</v>
      </c>
    </row>
    <row r="1179" spans="1:5" ht="12.75">
      <c r="A1179" s="1">
        <v>1190</v>
      </c>
      <c r="B1179" s="15">
        <v>105</v>
      </c>
      <c r="C1179" s="19" t="s">
        <v>2774</v>
      </c>
      <c r="D1179" s="30" t="s">
        <v>2775</v>
      </c>
      <c r="E1179" s="18">
        <v>19.6</v>
      </c>
    </row>
    <row r="1180" spans="1:5" ht="12.75">
      <c r="A1180" s="1">
        <v>1191</v>
      </c>
      <c r="B1180" s="15">
        <v>105</v>
      </c>
      <c r="C1180" s="19" t="s">
        <v>2776</v>
      </c>
      <c r="D1180" s="30" t="s">
        <v>2777</v>
      </c>
      <c r="E1180" s="18">
        <v>19.6</v>
      </c>
    </row>
    <row r="1181" spans="1:5" ht="12.75">
      <c r="A1181" s="1">
        <v>1192</v>
      </c>
      <c r="B1181" s="15">
        <v>105</v>
      </c>
      <c r="C1181" s="19" t="s">
        <v>2778</v>
      </c>
      <c r="D1181" s="30" t="s">
        <v>2779</v>
      </c>
      <c r="E1181" s="18">
        <v>27.8</v>
      </c>
    </row>
    <row r="1182" spans="1:4" ht="12.75">
      <c r="A1182" s="1">
        <v>1193</v>
      </c>
      <c r="B1182" s="2">
        <v>105</v>
      </c>
      <c r="D1182" s="14" t="s">
        <v>2780</v>
      </c>
    </row>
    <row r="1183" spans="1:5" ht="12.75">
      <c r="A1183" s="1">
        <v>1194</v>
      </c>
      <c r="B1183" s="15">
        <v>105</v>
      </c>
      <c r="C1183" s="20" t="s">
        <v>2781</v>
      </c>
      <c r="D1183" s="17" t="s">
        <v>2782</v>
      </c>
      <c r="E1183" s="18">
        <v>17</v>
      </c>
    </row>
    <row r="1184" spans="1:5" ht="12.75">
      <c r="A1184" s="1">
        <v>1195</v>
      </c>
      <c r="B1184" s="15">
        <v>105</v>
      </c>
      <c r="C1184" s="20" t="s">
        <v>2783</v>
      </c>
      <c r="D1184" s="17" t="s">
        <v>2784</v>
      </c>
      <c r="E1184" s="18">
        <v>23.1</v>
      </c>
    </row>
    <row r="1185" spans="1:5" ht="12.75">
      <c r="A1185" s="1">
        <v>1196</v>
      </c>
      <c r="B1185" s="15">
        <v>105</v>
      </c>
      <c r="C1185" s="19" t="s">
        <v>2785</v>
      </c>
      <c r="D1185" s="17" t="s">
        <v>2786</v>
      </c>
      <c r="E1185" s="18">
        <v>19.3</v>
      </c>
    </row>
    <row r="1186" spans="1:5" ht="12.75">
      <c r="A1186" s="1">
        <v>1197</v>
      </c>
      <c r="B1186" s="15">
        <v>105</v>
      </c>
      <c r="C1186" s="19" t="s">
        <v>2787</v>
      </c>
      <c r="D1186" s="17" t="s">
        <v>2788</v>
      </c>
      <c r="E1186" s="18">
        <v>27.5</v>
      </c>
    </row>
    <row r="1187" spans="1:4" ht="12.75">
      <c r="A1187" s="1">
        <v>1198</v>
      </c>
      <c r="B1187" s="2">
        <v>105</v>
      </c>
      <c r="C1187" s="22"/>
      <c r="D1187" s="35" t="s">
        <v>2789</v>
      </c>
    </row>
    <row r="1188" spans="1:5" ht="12.75">
      <c r="A1188" s="1">
        <v>1199</v>
      </c>
      <c r="B1188" s="15">
        <v>105</v>
      </c>
      <c r="C1188" s="19" t="s">
        <v>2790</v>
      </c>
      <c r="D1188" s="30" t="s">
        <v>2791</v>
      </c>
      <c r="E1188" s="18">
        <v>19</v>
      </c>
    </row>
    <row r="1189" spans="1:5" ht="12.75">
      <c r="A1189" s="1">
        <v>1200</v>
      </c>
      <c r="B1189" s="15">
        <v>105</v>
      </c>
      <c r="C1189" s="19" t="s">
        <v>2792</v>
      </c>
      <c r="D1189" s="30" t="s">
        <v>2793</v>
      </c>
      <c r="E1189" s="18">
        <v>28.4</v>
      </c>
    </row>
    <row r="1190" spans="1:5" ht="12.75">
      <c r="A1190" s="1">
        <v>1201</v>
      </c>
      <c r="B1190" s="15">
        <v>105</v>
      </c>
      <c r="C1190" s="19" t="s">
        <v>2794</v>
      </c>
      <c r="D1190" s="30" t="s">
        <v>2795</v>
      </c>
      <c r="E1190" s="18">
        <v>29.6</v>
      </c>
    </row>
    <row r="1191" spans="1:5" ht="12.75">
      <c r="A1191" s="1">
        <v>1202</v>
      </c>
      <c r="B1191" s="15">
        <v>105</v>
      </c>
      <c r="C1191" s="19" t="s">
        <v>2796</v>
      </c>
      <c r="D1191" s="30" t="s">
        <v>2797</v>
      </c>
      <c r="E1191" s="18">
        <v>41.3</v>
      </c>
    </row>
    <row r="1192" spans="1:5" ht="12.75">
      <c r="A1192" s="1">
        <v>1203</v>
      </c>
      <c r="B1192" s="15">
        <v>105</v>
      </c>
      <c r="C1192" s="19" t="s">
        <v>2798</v>
      </c>
      <c r="D1192" s="30" t="s">
        <v>2799</v>
      </c>
      <c r="E1192" s="18">
        <v>46</v>
      </c>
    </row>
    <row r="1193" spans="1:5" ht="12.75">
      <c r="A1193" s="1">
        <v>1204</v>
      </c>
      <c r="B1193" s="15">
        <v>105</v>
      </c>
      <c r="C1193" s="19" t="s">
        <v>2800</v>
      </c>
      <c r="D1193" s="30" t="s">
        <v>2801</v>
      </c>
      <c r="E1193" s="18">
        <v>54.2</v>
      </c>
    </row>
    <row r="1194" spans="1:4" ht="12.75">
      <c r="A1194" s="1">
        <v>1205</v>
      </c>
      <c r="B1194" s="2">
        <v>105</v>
      </c>
      <c r="C1194" s="3"/>
      <c r="D1194" s="32" t="s">
        <v>2802</v>
      </c>
    </row>
    <row r="1195" spans="1:5" ht="12.75">
      <c r="A1195" s="1">
        <v>1206</v>
      </c>
      <c r="B1195" s="15">
        <v>105</v>
      </c>
      <c r="C1195" s="16" t="s">
        <v>2803</v>
      </c>
      <c r="D1195" s="61" t="s">
        <v>2804</v>
      </c>
      <c r="E1195" s="18">
        <v>4.7</v>
      </c>
    </row>
    <row r="1196" spans="1:5" ht="12.75">
      <c r="A1196" s="1">
        <v>1207</v>
      </c>
      <c r="B1196" s="15">
        <v>105</v>
      </c>
      <c r="C1196" s="16" t="s">
        <v>2805</v>
      </c>
      <c r="D1196" s="61" t="s">
        <v>2806</v>
      </c>
      <c r="E1196" s="18">
        <v>5.6</v>
      </c>
    </row>
    <row r="1197" spans="1:5" ht="12.75">
      <c r="A1197" s="1">
        <v>1208</v>
      </c>
      <c r="B1197" s="15">
        <v>105</v>
      </c>
      <c r="C1197" s="16" t="s">
        <v>2807</v>
      </c>
      <c r="D1197" s="61" t="s">
        <v>2808</v>
      </c>
      <c r="E1197" s="18">
        <v>9.1</v>
      </c>
    </row>
    <row r="1198" spans="1:5" ht="12.75">
      <c r="A1198" s="1">
        <v>1209</v>
      </c>
      <c r="B1198" s="15">
        <v>105</v>
      </c>
      <c r="C1198" s="16" t="s">
        <v>2809</v>
      </c>
      <c r="D1198" s="61" t="s">
        <v>2810</v>
      </c>
      <c r="E1198" s="18">
        <v>14.1</v>
      </c>
    </row>
    <row r="1199" spans="1:5" ht="12.75">
      <c r="A1199" s="1">
        <v>1210</v>
      </c>
      <c r="B1199" s="15">
        <v>105</v>
      </c>
      <c r="C1199" s="16" t="s">
        <v>2811</v>
      </c>
      <c r="D1199" s="61" t="s">
        <v>2812</v>
      </c>
      <c r="E1199" s="18">
        <v>18.2</v>
      </c>
    </row>
    <row r="1200" spans="1:5" ht="12.75">
      <c r="A1200" s="1">
        <v>1211</v>
      </c>
      <c r="B1200" s="15">
        <v>105</v>
      </c>
      <c r="C1200" s="16" t="s">
        <v>2813</v>
      </c>
      <c r="D1200" s="61" t="s">
        <v>2814</v>
      </c>
      <c r="E1200" s="18">
        <v>26.1</v>
      </c>
    </row>
    <row r="1201" spans="1:4" ht="12.75">
      <c r="A1201" s="1">
        <v>1212</v>
      </c>
      <c r="B1201" s="2">
        <v>105</v>
      </c>
      <c r="D1201" s="32" t="s">
        <v>2815</v>
      </c>
    </row>
    <row r="1202" spans="1:5" ht="12.75">
      <c r="A1202" s="1">
        <v>1213</v>
      </c>
      <c r="B1202" s="15">
        <v>105</v>
      </c>
      <c r="C1202" s="20" t="s">
        <v>2816</v>
      </c>
      <c r="D1202" s="29" t="s">
        <v>2817</v>
      </c>
      <c r="E1202" s="18">
        <v>37.5</v>
      </c>
    </row>
    <row r="1203" spans="1:5" ht="12.75">
      <c r="A1203" s="1">
        <v>1214</v>
      </c>
      <c r="B1203" s="15">
        <v>105</v>
      </c>
      <c r="C1203" s="20" t="s">
        <v>2818</v>
      </c>
      <c r="D1203" s="29" t="s">
        <v>2819</v>
      </c>
      <c r="E1203" s="18">
        <v>45.4</v>
      </c>
    </row>
    <row r="1204" spans="1:5" ht="12.75">
      <c r="A1204" s="1">
        <v>1215</v>
      </c>
      <c r="B1204" s="15">
        <v>105</v>
      </c>
      <c r="C1204" s="20" t="s">
        <v>2820</v>
      </c>
      <c r="D1204" s="29" t="s">
        <v>2821</v>
      </c>
      <c r="E1204" s="18">
        <v>58.3</v>
      </c>
    </row>
    <row r="1205" spans="1:5" ht="12.75">
      <c r="A1205" s="1">
        <v>1216</v>
      </c>
      <c r="B1205" s="15">
        <v>105</v>
      </c>
      <c r="C1205" s="20" t="s">
        <v>2822</v>
      </c>
      <c r="D1205" s="29" t="s">
        <v>2823</v>
      </c>
      <c r="E1205" s="18">
        <v>64.2</v>
      </c>
    </row>
    <row r="1206" spans="1:5" ht="12.75">
      <c r="A1206" s="1">
        <v>1217</v>
      </c>
      <c r="B1206" s="15">
        <v>105</v>
      </c>
      <c r="C1206" s="20" t="s">
        <v>2824</v>
      </c>
      <c r="D1206" s="29" t="s">
        <v>2825</v>
      </c>
      <c r="E1206" s="18">
        <v>81.5</v>
      </c>
    </row>
    <row r="1207" spans="1:5" ht="12.75">
      <c r="A1207" s="1">
        <v>1218</v>
      </c>
      <c r="B1207" s="15">
        <v>105</v>
      </c>
      <c r="C1207" s="20" t="s">
        <v>2826</v>
      </c>
      <c r="D1207" s="29" t="s">
        <v>2827</v>
      </c>
      <c r="E1207" s="18">
        <v>117.5</v>
      </c>
    </row>
    <row r="1208" spans="1:4" ht="12.75">
      <c r="A1208" s="1">
        <v>1219</v>
      </c>
      <c r="B1208" s="2">
        <v>105</v>
      </c>
      <c r="C1208" s="3"/>
      <c r="D1208" s="14" t="s">
        <v>2828</v>
      </c>
    </row>
    <row r="1209" spans="1:5" ht="12.75">
      <c r="A1209" s="1">
        <v>1220</v>
      </c>
      <c r="B1209" s="15">
        <v>105</v>
      </c>
      <c r="C1209" s="16" t="s">
        <v>2829</v>
      </c>
      <c r="D1209" s="61" t="s">
        <v>2830</v>
      </c>
      <c r="E1209" s="18">
        <v>18.5</v>
      </c>
    </row>
    <row r="1210" spans="1:5" ht="12.75">
      <c r="A1210" s="1">
        <v>1221</v>
      </c>
      <c r="B1210" s="15">
        <v>105</v>
      </c>
      <c r="C1210" s="16" t="s">
        <v>2831</v>
      </c>
      <c r="D1210" s="61" t="s">
        <v>2832</v>
      </c>
      <c r="E1210" s="18">
        <v>26.1</v>
      </c>
    </row>
    <row r="1211" spans="1:5" ht="12.75">
      <c r="A1211" s="1">
        <v>1222</v>
      </c>
      <c r="B1211" s="15">
        <v>105</v>
      </c>
      <c r="C1211" s="16" t="s">
        <v>2833</v>
      </c>
      <c r="D1211" s="61" t="s">
        <v>2834</v>
      </c>
      <c r="E1211" s="18">
        <v>36.6</v>
      </c>
    </row>
    <row r="1212" spans="1:5" ht="12.75">
      <c r="A1212" s="1">
        <v>1223</v>
      </c>
      <c r="B1212" s="15">
        <v>105</v>
      </c>
      <c r="C1212" s="16" t="s">
        <v>2835</v>
      </c>
      <c r="D1212" s="61" t="s">
        <v>2836</v>
      </c>
      <c r="E1212" s="18">
        <v>51.9</v>
      </c>
    </row>
    <row r="1213" spans="1:5" ht="12.75">
      <c r="A1213" s="1">
        <v>1224</v>
      </c>
      <c r="B1213" s="15">
        <v>105</v>
      </c>
      <c r="C1213" s="16" t="s">
        <v>2837</v>
      </c>
      <c r="D1213" s="61" t="s">
        <v>2838</v>
      </c>
      <c r="E1213" s="18">
        <v>90.5</v>
      </c>
    </row>
    <row r="1214" spans="1:5" ht="12.75">
      <c r="A1214" s="1">
        <v>1225</v>
      </c>
      <c r="B1214" s="15">
        <v>105</v>
      </c>
      <c r="C1214" s="16" t="s">
        <v>2839</v>
      </c>
      <c r="D1214" s="21" t="s">
        <v>94</v>
      </c>
      <c r="E1214" s="18">
        <v>105.8</v>
      </c>
    </row>
    <row r="1215" spans="1:5" ht="12.75">
      <c r="A1215" s="1">
        <v>1226</v>
      </c>
      <c r="B1215" s="15">
        <v>105</v>
      </c>
      <c r="C1215" s="16" t="s">
        <v>2840</v>
      </c>
      <c r="D1215" s="61" t="s">
        <v>2841</v>
      </c>
      <c r="E1215" s="18">
        <v>110.8</v>
      </c>
    </row>
    <row r="1216" spans="1:4" ht="12.75">
      <c r="A1216" s="1">
        <v>1227</v>
      </c>
      <c r="B1216" s="2">
        <v>105</v>
      </c>
      <c r="C1216" s="3"/>
      <c r="D1216" s="32" t="s">
        <v>2842</v>
      </c>
    </row>
    <row r="1217" spans="1:5" ht="12.75">
      <c r="A1217" s="1">
        <v>1228</v>
      </c>
      <c r="B1217" s="15">
        <v>105</v>
      </c>
      <c r="C1217" s="19" t="s">
        <v>2843</v>
      </c>
      <c r="D1217" s="17" t="s">
        <v>2844</v>
      </c>
      <c r="E1217" s="18">
        <v>6.7</v>
      </c>
    </row>
    <row r="1218" spans="1:5" ht="12.75">
      <c r="A1218" s="1">
        <v>1229</v>
      </c>
      <c r="B1218" s="15">
        <v>105</v>
      </c>
      <c r="C1218" s="19" t="s">
        <v>2845</v>
      </c>
      <c r="D1218" s="17" t="s">
        <v>2846</v>
      </c>
      <c r="E1218" s="18">
        <v>7.9</v>
      </c>
    </row>
    <row r="1219" spans="1:5" ht="12.75">
      <c r="A1219" s="1">
        <v>1230</v>
      </c>
      <c r="B1219" s="15">
        <v>105</v>
      </c>
      <c r="C1219" s="19" t="s">
        <v>2847</v>
      </c>
      <c r="D1219" s="17" t="s">
        <v>2848</v>
      </c>
      <c r="E1219" s="18">
        <v>7.9</v>
      </c>
    </row>
    <row r="1220" spans="1:5" ht="12.75">
      <c r="A1220" s="1">
        <v>1231</v>
      </c>
      <c r="B1220" s="15">
        <v>105</v>
      </c>
      <c r="C1220" s="19" t="s">
        <v>2849</v>
      </c>
      <c r="D1220" s="17" t="s">
        <v>2850</v>
      </c>
      <c r="E1220" s="18">
        <v>12.9</v>
      </c>
    </row>
    <row r="1221" spans="1:5" ht="12.75">
      <c r="A1221" s="1">
        <v>1232</v>
      </c>
      <c r="B1221" s="15">
        <v>105</v>
      </c>
      <c r="C1221" s="19" t="s">
        <v>2851</v>
      </c>
      <c r="D1221" s="17" t="s">
        <v>2852</v>
      </c>
      <c r="E1221" s="18">
        <v>18.8</v>
      </c>
    </row>
    <row r="1222" spans="1:5" ht="12.75">
      <c r="A1222" s="1">
        <v>1233</v>
      </c>
      <c r="B1222" s="15">
        <v>105</v>
      </c>
      <c r="C1222" s="19" t="s">
        <v>2853</v>
      </c>
      <c r="D1222" s="17" t="s">
        <v>2854</v>
      </c>
      <c r="E1222" s="18">
        <v>31.4</v>
      </c>
    </row>
    <row r="1223" spans="1:5" ht="12.75">
      <c r="A1223" s="1">
        <v>1234</v>
      </c>
      <c r="B1223" s="15">
        <v>105</v>
      </c>
      <c r="C1223" s="19" t="s">
        <v>2855</v>
      </c>
      <c r="D1223" s="17" t="s">
        <v>2856</v>
      </c>
      <c r="E1223" s="18">
        <v>42.8</v>
      </c>
    </row>
    <row r="1224" spans="1:5" ht="12.75">
      <c r="A1224" s="1">
        <v>1235</v>
      </c>
      <c r="B1224" s="15">
        <v>105</v>
      </c>
      <c r="C1224" s="19" t="s">
        <v>2857</v>
      </c>
      <c r="D1224" s="17" t="s">
        <v>2858</v>
      </c>
      <c r="E1224" s="18">
        <v>68.3</v>
      </c>
    </row>
    <row r="1225" spans="1:5" ht="12.75">
      <c r="A1225" s="1">
        <v>1236</v>
      </c>
      <c r="B1225" s="15">
        <v>105</v>
      </c>
      <c r="C1225" s="19" t="s">
        <v>2859</v>
      </c>
      <c r="D1225" s="17" t="s">
        <v>2860</v>
      </c>
      <c r="E1225" s="18">
        <v>127.2</v>
      </c>
    </row>
    <row r="1226" spans="1:5" ht="12.75">
      <c r="A1226" s="1">
        <v>1237</v>
      </c>
      <c r="B1226" s="15">
        <v>105</v>
      </c>
      <c r="C1226" s="19" t="s">
        <v>2861</v>
      </c>
      <c r="D1226" s="17" t="s">
        <v>2862</v>
      </c>
      <c r="E1226" s="18">
        <v>201</v>
      </c>
    </row>
    <row r="1227" spans="1:5" ht="12.75">
      <c r="A1227" s="1">
        <v>1238</v>
      </c>
      <c r="B1227" s="15">
        <v>105</v>
      </c>
      <c r="C1227" s="19" t="s">
        <v>2863</v>
      </c>
      <c r="D1227" s="17" t="s">
        <v>2864</v>
      </c>
      <c r="E1227" s="18">
        <v>59.8</v>
      </c>
    </row>
    <row r="1228" spans="1:5" ht="12.75">
      <c r="A1228" s="1">
        <v>1239</v>
      </c>
      <c r="B1228" s="15">
        <v>105</v>
      </c>
      <c r="C1228" s="19" t="s">
        <v>2865</v>
      </c>
      <c r="D1228" s="17" t="s">
        <v>2866</v>
      </c>
      <c r="E1228" s="18">
        <v>92.6</v>
      </c>
    </row>
    <row r="1229" spans="1:5" ht="12.75">
      <c r="A1229" s="1">
        <v>1240</v>
      </c>
      <c r="B1229" s="15">
        <v>105</v>
      </c>
      <c r="C1229" s="19" t="s">
        <v>2867</v>
      </c>
      <c r="D1229" s="17" t="s">
        <v>2868</v>
      </c>
      <c r="E1229" s="18">
        <v>115.7</v>
      </c>
    </row>
    <row r="1230" spans="1:5" ht="12.75">
      <c r="A1230" s="1">
        <v>1241</v>
      </c>
      <c r="B1230" s="15">
        <v>105</v>
      </c>
      <c r="C1230" s="19" t="s">
        <v>2869</v>
      </c>
      <c r="D1230" s="17" t="s">
        <v>2870</v>
      </c>
      <c r="E1230" s="18">
        <v>188.4</v>
      </c>
    </row>
    <row r="1231" spans="1:5" ht="12.75">
      <c r="A1231" s="1">
        <v>1242</v>
      </c>
      <c r="B1231" s="15">
        <v>105</v>
      </c>
      <c r="C1231" s="19" t="s">
        <v>2871</v>
      </c>
      <c r="D1231" s="17" t="s">
        <v>2872</v>
      </c>
      <c r="E1231" s="18">
        <v>297.1</v>
      </c>
    </row>
    <row r="1232" spans="1:4" ht="12.75">
      <c r="A1232" s="1">
        <v>1243</v>
      </c>
      <c r="B1232" s="2">
        <v>105</v>
      </c>
      <c r="C1232" s="3"/>
      <c r="D1232" s="14" t="s">
        <v>2873</v>
      </c>
    </row>
    <row r="1233" spans="1:5" ht="12.75">
      <c r="A1233" s="1">
        <v>1244</v>
      </c>
      <c r="B1233" s="15">
        <v>105</v>
      </c>
      <c r="C1233" s="19" t="s">
        <v>2874</v>
      </c>
      <c r="D1233" s="17" t="s">
        <v>2875</v>
      </c>
      <c r="E1233" s="18">
        <v>9.7</v>
      </c>
    </row>
    <row r="1234" spans="1:5" ht="12.75">
      <c r="A1234" s="1">
        <v>1245</v>
      </c>
      <c r="B1234" s="15">
        <v>105</v>
      </c>
      <c r="C1234" s="19" t="s">
        <v>2876</v>
      </c>
      <c r="D1234" s="17" t="s">
        <v>2877</v>
      </c>
      <c r="E1234" s="18">
        <v>10.8</v>
      </c>
    </row>
    <row r="1235" spans="1:5" ht="12.75">
      <c r="A1235" s="1">
        <v>1246</v>
      </c>
      <c r="B1235" s="15">
        <v>105</v>
      </c>
      <c r="C1235" s="19" t="s">
        <v>2878</v>
      </c>
      <c r="D1235" s="17" t="s">
        <v>2879</v>
      </c>
      <c r="E1235" s="18">
        <v>15.8</v>
      </c>
    </row>
    <row r="1236" spans="1:5" ht="12.75">
      <c r="A1236" s="1">
        <v>1247</v>
      </c>
      <c r="B1236" s="15">
        <v>105</v>
      </c>
      <c r="C1236" s="19" t="s">
        <v>2880</v>
      </c>
      <c r="D1236" s="17" t="s">
        <v>2881</v>
      </c>
      <c r="E1236" s="18">
        <v>20.2</v>
      </c>
    </row>
    <row r="1237" spans="1:5" ht="12.75">
      <c r="A1237" s="1">
        <v>1248</v>
      </c>
      <c r="B1237" s="15">
        <v>105</v>
      </c>
      <c r="C1237" s="19" t="s">
        <v>2882</v>
      </c>
      <c r="D1237" s="17" t="s">
        <v>2883</v>
      </c>
      <c r="E1237" s="18">
        <v>27</v>
      </c>
    </row>
    <row r="1238" spans="1:5" ht="12.75">
      <c r="A1238" s="1">
        <v>1249</v>
      </c>
      <c r="B1238" s="15">
        <v>105</v>
      </c>
      <c r="C1238" s="19" t="s">
        <v>2884</v>
      </c>
      <c r="D1238" s="17" t="s">
        <v>2885</v>
      </c>
      <c r="E1238" s="18">
        <v>32.2</v>
      </c>
    </row>
    <row r="1239" spans="1:5" ht="12.75">
      <c r="A1239" s="1">
        <v>1250</v>
      </c>
      <c r="B1239" s="15">
        <v>105</v>
      </c>
      <c r="C1239" s="19" t="s">
        <v>2886</v>
      </c>
      <c r="D1239" s="17" t="s">
        <v>2887</v>
      </c>
      <c r="E1239" s="18">
        <v>46.9</v>
      </c>
    </row>
    <row r="1240" spans="1:5" ht="12.75">
      <c r="A1240" s="1">
        <v>1251</v>
      </c>
      <c r="B1240" s="15">
        <v>105</v>
      </c>
      <c r="C1240" s="19" t="s">
        <v>2888</v>
      </c>
      <c r="D1240" s="17" t="s">
        <v>2889</v>
      </c>
      <c r="E1240" s="18">
        <v>93.8</v>
      </c>
    </row>
    <row r="1241" spans="1:5" ht="12.75">
      <c r="A1241" s="1">
        <v>1252</v>
      </c>
      <c r="B1241" s="15">
        <v>105</v>
      </c>
      <c r="C1241" s="19" t="s">
        <v>2890</v>
      </c>
      <c r="D1241" s="17" t="s">
        <v>2891</v>
      </c>
      <c r="E1241" s="18">
        <v>128.3</v>
      </c>
    </row>
    <row r="1242" spans="1:4" ht="12.75">
      <c r="A1242" s="1">
        <v>1253</v>
      </c>
      <c r="B1242" s="2">
        <v>105</v>
      </c>
      <c r="C1242" s="3"/>
      <c r="D1242" s="14" t="s">
        <v>2892</v>
      </c>
    </row>
    <row r="1243" spans="1:5" ht="12.75">
      <c r="A1243" s="1">
        <v>1254</v>
      </c>
      <c r="B1243" s="15">
        <v>105</v>
      </c>
      <c r="C1243" s="19" t="s">
        <v>2893</v>
      </c>
      <c r="D1243" s="17" t="s">
        <v>2894</v>
      </c>
      <c r="E1243" s="18">
        <v>1.8</v>
      </c>
    </row>
    <row r="1244" spans="1:5" ht="12.75">
      <c r="A1244" s="1">
        <v>1255</v>
      </c>
      <c r="B1244" s="15">
        <v>105</v>
      </c>
      <c r="C1244" s="19" t="s">
        <v>2895</v>
      </c>
      <c r="D1244" s="17" t="s">
        <v>2896</v>
      </c>
      <c r="E1244" s="18">
        <v>2.3</v>
      </c>
    </row>
    <row r="1245" spans="1:5" ht="12.75">
      <c r="A1245" s="1">
        <v>1256</v>
      </c>
      <c r="B1245" s="15">
        <v>105</v>
      </c>
      <c r="C1245" s="19" t="s">
        <v>2897</v>
      </c>
      <c r="D1245" s="17" t="s">
        <v>2898</v>
      </c>
      <c r="E1245" s="18">
        <v>1.8</v>
      </c>
    </row>
    <row r="1246" spans="1:5" ht="12.75">
      <c r="A1246" s="1">
        <v>1257</v>
      </c>
      <c r="B1246" s="15">
        <v>105</v>
      </c>
      <c r="C1246" s="19" t="s">
        <v>2899</v>
      </c>
      <c r="D1246" s="17" t="s">
        <v>2900</v>
      </c>
      <c r="E1246" s="18">
        <v>2.1</v>
      </c>
    </row>
    <row r="1247" spans="1:5" ht="12.75">
      <c r="A1247" s="1">
        <v>1258</v>
      </c>
      <c r="B1247" s="15">
        <v>105</v>
      </c>
      <c r="C1247" s="19" t="s">
        <v>2901</v>
      </c>
      <c r="D1247" s="17" t="s">
        <v>2902</v>
      </c>
      <c r="E1247" s="18">
        <v>2.3</v>
      </c>
    </row>
    <row r="1248" spans="1:5" ht="12.75">
      <c r="A1248" s="1">
        <v>1259</v>
      </c>
      <c r="B1248" s="15">
        <v>105</v>
      </c>
      <c r="C1248" s="19" t="s">
        <v>2903</v>
      </c>
      <c r="D1248" s="17" t="s">
        <v>2904</v>
      </c>
      <c r="E1248" s="18">
        <v>2.3</v>
      </c>
    </row>
    <row r="1249" spans="1:5" ht="12.75">
      <c r="A1249" s="1">
        <v>1260</v>
      </c>
      <c r="B1249" s="15">
        <v>105</v>
      </c>
      <c r="C1249" s="19" t="s">
        <v>2905</v>
      </c>
      <c r="D1249" s="17" t="s">
        <v>2906</v>
      </c>
      <c r="E1249" s="18">
        <v>2.3</v>
      </c>
    </row>
    <row r="1250" spans="1:5" ht="12.75">
      <c r="A1250" s="1">
        <v>1261</v>
      </c>
      <c r="B1250" s="15">
        <v>105</v>
      </c>
      <c r="C1250" s="19" t="s">
        <v>2907</v>
      </c>
      <c r="D1250" s="17" t="s">
        <v>2908</v>
      </c>
      <c r="E1250" s="18">
        <v>3.2</v>
      </c>
    </row>
    <row r="1251" spans="1:5" ht="12.75">
      <c r="A1251" s="1">
        <v>1262</v>
      </c>
      <c r="B1251" s="15">
        <v>105</v>
      </c>
      <c r="C1251" s="19" t="s">
        <v>2909</v>
      </c>
      <c r="D1251" s="17" t="s">
        <v>2910</v>
      </c>
      <c r="E1251" s="18">
        <v>2.9</v>
      </c>
    </row>
    <row r="1252" spans="1:5" ht="12.75">
      <c r="A1252" s="1">
        <v>1263</v>
      </c>
      <c r="B1252" s="15">
        <v>105</v>
      </c>
      <c r="C1252" s="19" t="s">
        <v>2911</v>
      </c>
      <c r="D1252" s="17" t="s">
        <v>2912</v>
      </c>
      <c r="E1252" s="18">
        <v>3.8</v>
      </c>
    </row>
    <row r="1253" spans="1:5" ht="12.75">
      <c r="A1253" s="1">
        <v>1264</v>
      </c>
      <c r="B1253" s="15">
        <v>105</v>
      </c>
      <c r="C1253" s="19" t="s">
        <v>2913</v>
      </c>
      <c r="D1253" s="17" t="s">
        <v>2914</v>
      </c>
      <c r="E1253" s="18">
        <v>4.4</v>
      </c>
    </row>
    <row r="1254" spans="1:5" ht="12.75">
      <c r="A1254" s="1">
        <v>1265</v>
      </c>
      <c r="B1254" s="15">
        <v>105</v>
      </c>
      <c r="C1254" s="19" t="s">
        <v>2915</v>
      </c>
      <c r="D1254" s="17" t="s">
        <v>2916</v>
      </c>
      <c r="E1254" s="18">
        <v>5</v>
      </c>
    </row>
    <row r="1255" spans="1:5" ht="12.75">
      <c r="A1255" s="1">
        <v>1266</v>
      </c>
      <c r="B1255" s="15">
        <v>105</v>
      </c>
      <c r="C1255" s="19" t="s">
        <v>2917</v>
      </c>
      <c r="D1255" s="17" t="s">
        <v>2918</v>
      </c>
      <c r="E1255" s="18">
        <v>5.9</v>
      </c>
    </row>
    <row r="1256" spans="1:5" ht="12.75">
      <c r="A1256" s="1">
        <v>1267</v>
      </c>
      <c r="B1256" s="15">
        <v>105</v>
      </c>
      <c r="C1256" s="19" t="s">
        <v>2919</v>
      </c>
      <c r="D1256" s="17" t="s">
        <v>2920</v>
      </c>
      <c r="E1256" s="18">
        <v>8.2</v>
      </c>
    </row>
    <row r="1257" spans="1:5" ht="12.75">
      <c r="A1257" s="1">
        <v>1268</v>
      </c>
      <c r="B1257" s="15">
        <v>105</v>
      </c>
      <c r="C1257" s="19" t="s">
        <v>2921</v>
      </c>
      <c r="D1257" s="17" t="s">
        <v>2922</v>
      </c>
      <c r="E1257" s="18">
        <v>8.8</v>
      </c>
    </row>
    <row r="1258" spans="1:5" ht="12.75">
      <c r="A1258" s="1">
        <v>1269</v>
      </c>
      <c r="B1258" s="15">
        <v>105</v>
      </c>
      <c r="C1258" s="19" t="s">
        <v>2923</v>
      </c>
      <c r="D1258" s="17" t="s">
        <v>2924</v>
      </c>
      <c r="E1258" s="18">
        <v>9.1</v>
      </c>
    </row>
    <row r="1259" spans="1:5" ht="12.75">
      <c r="A1259" s="1">
        <v>1270</v>
      </c>
      <c r="B1259" s="15">
        <v>105</v>
      </c>
      <c r="C1259" s="19" t="s">
        <v>2925</v>
      </c>
      <c r="D1259" s="17" t="s">
        <v>2926</v>
      </c>
      <c r="E1259" s="18">
        <v>11.1</v>
      </c>
    </row>
    <row r="1260" spans="1:5" ht="12.75">
      <c r="A1260" s="1">
        <v>1271</v>
      </c>
      <c r="B1260" s="15">
        <v>105</v>
      </c>
      <c r="C1260" s="19" t="s">
        <v>2927</v>
      </c>
      <c r="D1260" s="17" t="s">
        <v>2928</v>
      </c>
      <c r="E1260" s="18">
        <v>13.8</v>
      </c>
    </row>
    <row r="1261" spans="1:5" ht="12.75">
      <c r="A1261" s="1">
        <v>1272</v>
      </c>
      <c r="B1261" s="15">
        <v>105</v>
      </c>
      <c r="C1261" s="19" t="s">
        <v>2929</v>
      </c>
      <c r="D1261" s="17" t="s">
        <v>2930</v>
      </c>
      <c r="E1261" s="18">
        <v>30.8</v>
      </c>
    </row>
    <row r="1262" spans="1:5" ht="12.75">
      <c r="A1262" s="1">
        <v>1273</v>
      </c>
      <c r="B1262" s="15">
        <v>105</v>
      </c>
      <c r="C1262" s="19" t="s">
        <v>2931</v>
      </c>
      <c r="D1262" s="17" t="s">
        <v>2932</v>
      </c>
      <c r="E1262" s="18">
        <v>43.4</v>
      </c>
    </row>
    <row r="1263" spans="1:5" ht="12.75">
      <c r="A1263" s="1">
        <v>1274</v>
      </c>
      <c r="B1263" s="15">
        <v>105</v>
      </c>
      <c r="C1263" s="20" t="s">
        <v>2933</v>
      </c>
      <c r="D1263" s="17" t="s">
        <v>2934</v>
      </c>
      <c r="E1263" s="18">
        <v>7.6</v>
      </c>
    </row>
    <row r="1264" spans="1:5" ht="12.75">
      <c r="A1264" s="1">
        <v>1275</v>
      </c>
      <c r="B1264" s="15">
        <v>105</v>
      </c>
      <c r="C1264" s="20" t="s">
        <v>2935</v>
      </c>
      <c r="D1264" s="17" t="s">
        <v>2936</v>
      </c>
      <c r="E1264" s="18">
        <v>14.4</v>
      </c>
    </row>
    <row r="1265" spans="1:5" ht="12.75">
      <c r="A1265" s="1">
        <v>1276</v>
      </c>
      <c r="B1265" s="15">
        <v>105</v>
      </c>
      <c r="C1265" s="20" t="s">
        <v>2937</v>
      </c>
      <c r="D1265" s="17" t="s">
        <v>2938</v>
      </c>
      <c r="E1265" s="18">
        <v>18.2</v>
      </c>
    </row>
    <row r="1266" spans="1:5" ht="12.75">
      <c r="A1266" s="1">
        <v>1277</v>
      </c>
      <c r="B1266" s="15">
        <v>105</v>
      </c>
      <c r="C1266" s="20" t="s">
        <v>2939</v>
      </c>
      <c r="D1266" s="17" t="s">
        <v>2940</v>
      </c>
      <c r="E1266" s="18">
        <v>26.4</v>
      </c>
    </row>
    <row r="1267" spans="1:5" ht="12.75">
      <c r="A1267" s="1">
        <v>1278</v>
      </c>
      <c r="B1267" s="15">
        <v>105</v>
      </c>
      <c r="C1267" s="20" t="s">
        <v>2941</v>
      </c>
      <c r="D1267" s="17" t="s">
        <v>2942</v>
      </c>
      <c r="E1267" s="18">
        <v>33.4</v>
      </c>
    </row>
    <row r="1268" spans="1:4" ht="12.75">
      <c r="A1268" s="1">
        <v>1279</v>
      </c>
      <c r="B1268" s="2">
        <v>105</v>
      </c>
      <c r="C1268" s="3"/>
      <c r="D1268" s="32" t="s">
        <v>2943</v>
      </c>
    </row>
    <row r="1269" spans="1:5" ht="12.75">
      <c r="A1269" s="1">
        <v>1280</v>
      </c>
      <c r="B1269" s="15">
        <v>105</v>
      </c>
      <c r="C1269" s="19" t="s">
        <v>2944</v>
      </c>
      <c r="D1269" s="17" t="s">
        <v>2945</v>
      </c>
      <c r="E1269" s="18">
        <v>24.9</v>
      </c>
    </row>
    <row r="1270" spans="1:5" ht="12.75">
      <c r="A1270" s="1">
        <v>1281</v>
      </c>
      <c r="B1270" s="15">
        <v>105</v>
      </c>
      <c r="C1270" s="19" t="s">
        <v>2946</v>
      </c>
      <c r="D1270" s="17" t="s">
        <v>2947</v>
      </c>
      <c r="E1270" s="18">
        <v>28.7</v>
      </c>
    </row>
    <row r="1271" spans="1:5" ht="12.75">
      <c r="A1271" s="1">
        <v>1282</v>
      </c>
      <c r="B1271" s="15">
        <v>105</v>
      </c>
      <c r="C1271" s="19" t="s">
        <v>2948</v>
      </c>
      <c r="D1271" s="17" t="s">
        <v>2949</v>
      </c>
      <c r="E1271" s="18">
        <v>32.5</v>
      </c>
    </row>
    <row r="1272" spans="1:5" ht="12.75">
      <c r="A1272" s="1">
        <v>1283</v>
      </c>
      <c r="B1272" s="15">
        <v>105</v>
      </c>
      <c r="C1272" s="19" t="s">
        <v>2950</v>
      </c>
      <c r="D1272" s="17" t="s">
        <v>2951</v>
      </c>
      <c r="E1272" s="18">
        <v>39.3</v>
      </c>
    </row>
    <row r="1273" spans="1:5" ht="12.75">
      <c r="A1273" s="1">
        <v>1284</v>
      </c>
      <c r="B1273" s="15">
        <v>105</v>
      </c>
      <c r="C1273" s="19" t="s">
        <v>2952</v>
      </c>
      <c r="D1273" s="17" t="s">
        <v>2953</v>
      </c>
      <c r="E1273" s="18">
        <v>68.6</v>
      </c>
    </row>
    <row r="1274" spans="1:5" ht="12.75">
      <c r="A1274" s="1">
        <v>1285</v>
      </c>
      <c r="B1274" s="15">
        <v>105</v>
      </c>
      <c r="C1274" s="19" t="s">
        <v>2954</v>
      </c>
      <c r="D1274" s="17" t="s">
        <v>2955</v>
      </c>
      <c r="E1274" s="18">
        <v>115.4</v>
      </c>
    </row>
    <row r="1275" spans="1:5" ht="12.75">
      <c r="A1275" s="1">
        <v>1286</v>
      </c>
      <c r="B1275" s="15">
        <v>105</v>
      </c>
      <c r="C1275" s="19" t="s">
        <v>2956</v>
      </c>
      <c r="D1275" s="17" t="s">
        <v>2957</v>
      </c>
      <c r="E1275" s="18">
        <v>160.9</v>
      </c>
    </row>
    <row r="1276" spans="1:5" ht="12.75">
      <c r="A1276" s="1">
        <v>1287</v>
      </c>
      <c r="B1276" s="15">
        <v>105</v>
      </c>
      <c r="C1276" s="19" t="s">
        <v>2958</v>
      </c>
      <c r="D1276" s="17" t="s">
        <v>2959</v>
      </c>
      <c r="E1276" s="18">
        <v>189.3</v>
      </c>
    </row>
    <row r="1277" spans="1:4" ht="12.75">
      <c r="A1277" s="1">
        <v>1288</v>
      </c>
      <c r="B1277" s="2">
        <v>105</v>
      </c>
      <c r="C1277" s="3"/>
      <c r="D1277" s="14" t="s">
        <v>2960</v>
      </c>
    </row>
    <row r="1278" spans="1:5" ht="12.75">
      <c r="A1278" s="1">
        <v>1289</v>
      </c>
      <c r="B1278" s="15">
        <v>105</v>
      </c>
      <c r="C1278" s="20" t="s">
        <v>2961</v>
      </c>
      <c r="D1278" s="17" t="s">
        <v>2962</v>
      </c>
      <c r="E1278" s="18">
        <v>19.9</v>
      </c>
    </row>
    <row r="1279" spans="1:5" ht="12.75">
      <c r="A1279" s="1">
        <v>1290</v>
      </c>
      <c r="B1279" s="15">
        <v>105</v>
      </c>
      <c r="C1279" s="20" t="s">
        <v>2963</v>
      </c>
      <c r="D1279" s="17" t="s">
        <v>2964</v>
      </c>
      <c r="E1279" s="18">
        <v>24.3</v>
      </c>
    </row>
    <row r="1280" spans="1:5" ht="12.75">
      <c r="A1280" s="1">
        <v>1291</v>
      </c>
      <c r="B1280" s="15">
        <v>105</v>
      </c>
      <c r="C1280" s="20" t="s">
        <v>2965</v>
      </c>
      <c r="D1280" s="17" t="s">
        <v>2966</v>
      </c>
      <c r="E1280" s="18">
        <v>36.6</v>
      </c>
    </row>
    <row r="1281" spans="1:5" ht="12.75">
      <c r="A1281" s="1">
        <v>1292</v>
      </c>
      <c r="B1281" s="15">
        <v>105</v>
      </c>
      <c r="C1281" s="20" t="s">
        <v>2967</v>
      </c>
      <c r="D1281" s="17" t="s">
        <v>2968</v>
      </c>
      <c r="E1281" s="18">
        <v>48.3</v>
      </c>
    </row>
    <row r="1282" spans="1:5" ht="12.75">
      <c r="A1282" s="1">
        <v>1293</v>
      </c>
      <c r="B1282" s="15">
        <v>105</v>
      </c>
      <c r="C1282" s="20" t="s">
        <v>2969</v>
      </c>
      <c r="D1282" s="17" t="s">
        <v>2970</v>
      </c>
      <c r="E1282" s="18">
        <v>58.6</v>
      </c>
    </row>
    <row r="1283" spans="1:4" ht="12.75">
      <c r="A1283" s="1">
        <v>1294</v>
      </c>
      <c r="B1283" s="2">
        <v>105</v>
      </c>
      <c r="D1283" s="14" t="s">
        <v>2971</v>
      </c>
    </row>
    <row r="1284" spans="1:5" ht="12.75">
      <c r="A1284" s="1">
        <v>1295</v>
      </c>
      <c r="B1284" s="15">
        <v>105</v>
      </c>
      <c r="C1284" s="20" t="s">
        <v>2972</v>
      </c>
      <c r="D1284" s="17" t="s">
        <v>2973</v>
      </c>
      <c r="E1284" s="18">
        <v>5.6</v>
      </c>
    </row>
    <row r="1285" spans="1:5" ht="12.75">
      <c r="A1285" s="1">
        <v>1296</v>
      </c>
      <c r="B1285" s="15">
        <v>105</v>
      </c>
      <c r="C1285" s="20" t="s">
        <v>2974</v>
      </c>
      <c r="D1285" s="17" t="s">
        <v>2975</v>
      </c>
      <c r="E1285" s="18">
        <v>7.6</v>
      </c>
    </row>
    <row r="1286" spans="1:5" ht="12.75">
      <c r="A1286" s="1">
        <v>1297</v>
      </c>
      <c r="B1286" s="15">
        <v>105</v>
      </c>
      <c r="C1286" s="20" t="s">
        <v>2976</v>
      </c>
      <c r="D1286" s="17" t="s">
        <v>2977</v>
      </c>
      <c r="E1286" s="18">
        <v>12.3</v>
      </c>
    </row>
    <row r="1287" spans="1:5" ht="12.75">
      <c r="A1287" s="1">
        <v>1298</v>
      </c>
      <c r="B1287" s="15">
        <v>105</v>
      </c>
      <c r="C1287" s="20" t="s">
        <v>2978</v>
      </c>
      <c r="D1287" s="17" t="s">
        <v>2979</v>
      </c>
      <c r="E1287" s="18">
        <v>20.8</v>
      </c>
    </row>
    <row r="1288" spans="1:5" ht="12.75">
      <c r="A1288" s="1">
        <v>1299</v>
      </c>
      <c r="B1288" s="15">
        <v>105</v>
      </c>
      <c r="C1288" s="20" t="s">
        <v>2980</v>
      </c>
      <c r="D1288" s="17" t="s">
        <v>2981</v>
      </c>
      <c r="E1288" s="18">
        <v>26.4</v>
      </c>
    </row>
    <row r="1289" spans="1:4" ht="12.75">
      <c r="A1289" s="1">
        <v>1300</v>
      </c>
      <c r="B1289" s="2">
        <v>105</v>
      </c>
      <c r="D1289" s="14" t="s">
        <v>2982</v>
      </c>
    </row>
    <row r="1290" spans="1:5" ht="12.75">
      <c r="A1290" s="1">
        <v>1301</v>
      </c>
      <c r="B1290" s="15">
        <v>105</v>
      </c>
      <c r="C1290" s="20" t="s">
        <v>2983</v>
      </c>
      <c r="D1290" s="17" t="s">
        <v>2984</v>
      </c>
      <c r="E1290" s="18">
        <v>37.5</v>
      </c>
    </row>
    <row r="1291" spans="1:5" ht="12.75">
      <c r="A1291" s="1">
        <v>1302</v>
      </c>
      <c r="B1291" s="15">
        <v>105</v>
      </c>
      <c r="C1291" s="20" t="s">
        <v>2985</v>
      </c>
      <c r="D1291" s="17" t="s">
        <v>2986</v>
      </c>
      <c r="E1291" s="18">
        <v>50.4</v>
      </c>
    </row>
    <row r="1292" spans="1:5" ht="12.75">
      <c r="A1292" s="1">
        <v>1303</v>
      </c>
      <c r="B1292" s="15">
        <v>105</v>
      </c>
      <c r="C1292" s="20" t="s">
        <v>2987</v>
      </c>
      <c r="D1292" s="17" t="s">
        <v>2988</v>
      </c>
      <c r="E1292" s="18">
        <v>58.6</v>
      </c>
    </row>
    <row r="1293" spans="1:5" ht="12.75">
      <c r="A1293" s="1">
        <v>1304</v>
      </c>
      <c r="B1293" s="15">
        <v>105</v>
      </c>
      <c r="C1293" s="20" t="s">
        <v>2989</v>
      </c>
      <c r="D1293" s="17" t="s">
        <v>2990</v>
      </c>
      <c r="E1293" s="18">
        <v>71.2</v>
      </c>
    </row>
    <row r="1294" spans="1:5" ht="12.75">
      <c r="A1294" s="1">
        <v>1305</v>
      </c>
      <c r="B1294" s="15">
        <v>105</v>
      </c>
      <c r="C1294" s="20" t="s">
        <v>2991</v>
      </c>
      <c r="D1294" s="17" t="s">
        <v>2992</v>
      </c>
      <c r="E1294" s="18">
        <v>88.8</v>
      </c>
    </row>
    <row r="1295" spans="1:4" ht="12.75">
      <c r="A1295" s="1">
        <v>1306</v>
      </c>
      <c r="B1295" s="2">
        <v>105</v>
      </c>
      <c r="D1295" s="14" t="s">
        <v>2993</v>
      </c>
    </row>
    <row r="1296" spans="1:5" ht="12.75">
      <c r="A1296" s="1">
        <v>1307</v>
      </c>
      <c r="B1296" s="15">
        <v>105</v>
      </c>
      <c r="C1296" s="20" t="s">
        <v>2994</v>
      </c>
      <c r="D1296" s="17" t="s">
        <v>2995</v>
      </c>
      <c r="E1296" s="18">
        <v>29</v>
      </c>
    </row>
    <row r="1297" spans="1:5" ht="12.75">
      <c r="A1297" s="1">
        <v>1308</v>
      </c>
      <c r="B1297" s="15">
        <v>105</v>
      </c>
      <c r="C1297" s="20" t="s">
        <v>2996</v>
      </c>
      <c r="D1297" s="17" t="s">
        <v>2997</v>
      </c>
      <c r="E1297" s="18">
        <v>37.8</v>
      </c>
    </row>
    <row r="1298" spans="1:5" ht="12.75">
      <c r="A1298" s="1">
        <v>1309</v>
      </c>
      <c r="B1298" s="15">
        <v>105</v>
      </c>
      <c r="C1298" s="20" t="s">
        <v>2998</v>
      </c>
      <c r="D1298" s="17" t="s">
        <v>2999</v>
      </c>
      <c r="E1298" s="18">
        <v>52.4</v>
      </c>
    </row>
    <row r="1299" spans="1:5" ht="12.75">
      <c r="A1299" s="1">
        <v>1310</v>
      </c>
      <c r="B1299" s="15">
        <v>105</v>
      </c>
      <c r="C1299" s="20" t="s">
        <v>3000</v>
      </c>
      <c r="D1299" s="17" t="s">
        <v>3001</v>
      </c>
      <c r="E1299" s="18">
        <v>83.8</v>
      </c>
    </row>
    <row r="1300" spans="1:5" ht="12.75">
      <c r="A1300" s="1">
        <v>1311</v>
      </c>
      <c r="B1300" s="15">
        <v>105</v>
      </c>
      <c r="C1300" s="20" t="s">
        <v>3002</v>
      </c>
      <c r="D1300" s="17" t="s">
        <v>3003</v>
      </c>
      <c r="E1300" s="18">
        <v>109.6</v>
      </c>
    </row>
    <row r="1301" spans="1:5" ht="12.75">
      <c r="A1301" s="1">
        <v>1312</v>
      </c>
      <c r="B1301" s="20">
        <v>105</v>
      </c>
      <c r="C1301" s="20" t="s">
        <v>3004</v>
      </c>
      <c r="D1301" s="17" t="s">
        <v>3005</v>
      </c>
      <c r="E1301" s="18">
        <v>17.6</v>
      </c>
    </row>
    <row r="1302" spans="1:5" ht="12.75">
      <c r="A1302" s="1">
        <v>1313</v>
      </c>
      <c r="B1302" s="20">
        <v>105</v>
      </c>
      <c r="C1302" s="20" t="s">
        <v>3006</v>
      </c>
      <c r="D1302" s="17" t="s">
        <v>3007</v>
      </c>
      <c r="E1302" s="18">
        <v>24.6</v>
      </c>
    </row>
    <row r="1303" spans="1:5" ht="12.75">
      <c r="A1303" s="1">
        <v>1314</v>
      </c>
      <c r="B1303" s="20">
        <v>105</v>
      </c>
      <c r="C1303" s="20" t="s">
        <v>3008</v>
      </c>
      <c r="D1303" s="17" t="s">
        <v>3009</v>
      </c>
      <c r="E1303" s="18">
        <v>25.8</v>
      </c>
    </row>
    <row r="1304" spans="1:5" ht="12.75">
      <c r="A1304" s="1">
        <v>1315</v>
      </c>
      <c r="B1304" s="20">
        <v>105</v>
      </c>
      <c r="C1304" s="20" t="s">
        <v>3010</v>
      </c>
      <c r="D1304" s="17" t="s">
        <v>3011</v>
      </c>
      <c r="E1304" s="18">
        <v>34</v>
      </c>
    </row>
    <row r="1305" spans="1:4" ht="12.75">
      <c r="A1305" s="1">
        <v>1316</v>
      </c>
      <c r="B1305" s="23">
        <v>106</v>
      </c>
      <c r="C1305" s="26"/>
      <c r="D1305" s="14" t="s">
        <v>3012</v>
      </c>
    </row>
    <row r="1306" spans="1:5" ht="12.75">
      <c r="A1306" s="1">
        <v>1317</v>
      </c>
      <c r="B1306" s="20">
        <v>106</v>
      </c>
      <c r="C1306" s="20" t="s">
        <v>3013</v>
      </c>
      <c r="D1306" s="17" t="s">
        <v>3026</v>
      </c>
      <c r="E1306" s="18">
        <v>9.1</v>
      </c>
    </row>
    <row r="1307" spans="1:5" ht="12.75">
      <c r="A1307" s="1">
        <v>1318</v>
      </c>
      <c r="B1307" s="20">
        <v>106</v>
      </c>
      <c r="C1307" s="20" t="s">
        <v>3014</v>
      </c>
      <c r="D1307" s="17" t="s">
        <v>3015</v>
      </c>
      <c r="E1307" s="18">
        <v>14.7</v>
      </c>
    </row>
    <row r="1308" spans="1:5" ht="12.75">
      <c r="A1308" s="1">
        <v>1319</v>
      </c>
      <c r="B1308" s="20">
        <v>106</v>
      </c>
      <c r="C1308" s="20" t="s">
        <v>3016</v>
      </c>
      <c r="D1308" s="17" t="s">
        <v>3017</v>
      </c>
      <c r="E1308" s="18">
        <v>15.5</v>
      </c>
    </row>
    <row r="1309" spans="1:5" ht="12.75">
      <c r="A1309" s="1">
        <v>1320</v>
      </c>
      <c r="B1309" s="20">
        <v>106</v>
      </c>
      <c r="C1309" s="20" t="s">
        <v>3018</v>
      </c>
      <c r="D1309" s="17" t="s">
        <v>3019</v>
      </c>
      <c r="E1309" s="18">
        <v>15.5</v>
      </c>
    </row>
    <row r="1310" spans="1:5" ht="12.75">
      <c r="A1310" s="1">
        <v>1321</v>
      </c>
      <c r="B1310" s="20">
        <v>106</v>
      </c>
      <c r="C1310" s="20" t="s">
        <v>3020</v>
      </c>
      <c r="D1310" s="17" t="s">
        <v>3021</v>
      </c>
      <c r="E1310" s="18">
        <v>15.5</v>
      </c>
    </row>
    <row r="1311" spans="1:5" ht="12.75">
      <c r="A1311" s="1">
        <v>1322</v>
      </c>
      <c r="B1311" s="20">
        <v>106</v>
      </c>
      <c r="C1311" s="20" t="s">
        <v>3022</v>
      </c>
      <c r="D1311" s="17" t="s">
        <v>3023</v>
      </c>
      <c r="E1311" s="18">
        <v>19.6</v>
      </c>
    </row>
    <row r="1312" spans="1:4" ht="12.75">
      <c r="A1312" s="1">
        <v>1323</v>
      </c>
      <c r="B1312" s="23">
        <v>106</v>
      </c>
      <c r="C1312" s="26"/>
      <c r="D1312" s="14" t="s">
        <v>3024</v>
      </c>
    </row>
    <row r="1313" spans="1:5" ht="12.75">
      <c r="A1313" s="1">
        <v>1324</v>
      </c>
      <c r="B1313" s="20">
        <v>106</v>
      </c>
      <c r="C1313" s="20" t="s">
        <v>3025</v>
      </c>
      <c r="D1313" s="17" t="s">
        <v>3026</v>
      </c>
      <c r="E1313" s="18">
        <v>9.1</v>
      </c>
    </row>
    <row r="1314" spans="1:5" ht="12.75">
      <c r="A1314" s="1">
        <v>1325</v>
      </c>
      <c r="B1314" s="20">
        <v>106</v>
      </c>
      <c r="C1314" s="20" t="s">
        <v>3027</v>
      </c>
      <c r="D1314" s="17" t="s">
        <v>3015</v>
      </c>
      <c r="E1314" s="18">
        <v>9.1</v>
      </c>
    </row>
    <row r="1315" spans="1:5" ht="12.75">
      <c r="A1315" s="1">
        <v>1326</v>
      </c>
      <c r="B1315" s="20">
        <v>106</v>
      </c>
      <c r="C1315" s="20" t="s">
        <v>3028</v>
      </c>
      <c r="D1315" s="17" t="s">
        <v>3017</v>
      </c>
      <c r="E1315" s="18">
        <v>14.7</v>
      </c>
    </row>
    <row r="1316" spans="1:5" ht="12.75">
      <c r="A1316" s="1">
        <v>1327</v>
      </c>
      <c r="B1316" s="20">
        <v>106</v>
      </c>
      <c r="C1316" s="20" t="s">
        <v>3029</v>
      </c>
      <c r="D1316" s="17" t="s">
        <v>3019</v>
      </c>
      <c r="E1316" s="18">
        <v>15.5</v>
      </c>
    </row>
    <row r="1317" spans="1:5" ht="12.75">
      <c r="A1317" s="1">
        <v>1328</v>
      </c>
      <c r="B1317" s="20">
        <v>106</v>
      </c>
      <c r="C1317" s="20" t="s">
        <v>3030</v>
      </c>
      <c r="D1317" s="17" t="s">
        <v>3021</v>
      </c>
      <c r="E1317" s="18">
        <v>15.5</v>
      </c>
    </row>
    <row r="1318" spans="1:5" ht="12.75">
      <c r="A1318" s="1">
        <v>1329</v>
      </c>
      <c r="B1318" s="20">
        <v>106</v>
      </c>
      <c r="C1318" s="20" t="s">
        <v>3031</v>
      </c>
      <c r="D1318" s="17" t="s">
        <v>3023</v>
      </c>
      <c r="E1318" s="18">
        <v>19.6</v>
      </c>
    </row>
    <row r="1319" spans="1:4" ht="12.75">
      <c r="A1319" s="1">
        <v>1330</v>
      </c>
      <c r="B1319" s="23">
        <v>106</v>
      </c>
      <c r="C1319" s="26"/>
      <c r="D1319" s="14" t="s">
        <v>95</v>
      </c>
    </row>
    <row r="1320" spans="1:5" ht="12.75">
      <c r="A1320" s="1">
        <v>1331</v>
      </c>
      <c r="B1320" s="20">
        <v>106</v>
      </c>
      <c r="C1320" s="20" t="s">
        <v>3032</v>
      </c>
      <c r="D1320" s="17" t="s">
        <v>3033</v>
      </c>
      <c r="E1320" s="18">
        <v>20.5</v>
      </c>
    </row>
    <row r="1321" spans="1:5" ht="12.75">
      <c r="A1321" s="1">
        <v>1332</v>
      </c>
      <c r="B1321" s="20">
        <v>106</v>
      </c>
      <c r="C1321" s="20" t="s">
        <v>3034</v>
      </c>
      <c r="D1321" s="17" t="s">
        <v>3035</v>
      </c>
      <c r="E1321" s="18">
        <v>20.5</v>
      </c>
    </row>
    <row r="1322" spans="1:5" ht="12.75">
      <c r="A1322" s="1">
        <v>1333</v>
      </c>
      <c r="B1322" s="20">
        <v>106</v>
      </c>
      <c r="C1322" s="20" t="s">
        <v>3036</v>
      </c>
      <c r="D1322" s="17" t="s">
        <v>3037</v>
      </c>
      <c r="E1322" s="18">
        <v>27</v>
      </c>
    </row>
    <row r="1323" spans="1:5" ht="12.75">
      <c r="A1323" s="1">
        <v>1334</v>
      </c>
      <c r="B1323" s="20">
        <v>106</v>
      </c>
      <c r="C1323" s="20" t="s">
        <v>3038</v>
      </c>
      <c r="D1323" s="17" t="s">
        <v>3039</v>
      </c>
      <c r="E1323" s="18">
        <v>27</v>
      </c>
    </row>
    <row r="1324" spans="1:4" ht="12.75">
      <c r="A1324" s="1">
        <v>1335</v>
      </c>
      <c r="B1324" s="23">
        <v>106</v>
      </c>
      <c r="C1324" s="26"/>
      <c r="D1324" s="14" t="s">
        <v>3040</v>
      </c>
    </row>
    <row r="1325" spans="1:5" ht="12.75">
      <c r="A1325" s="1">
        <v>1336</v>
      </c>
      <c r="B1325" s="20">
        <v>106</v>
      </c>
      <c r="C1325" s="20" t="s">
        <v>3041</v>
      </c>
      <c r="D1325" s="17" t="s">
        <v>3042</v>
      </c>
      <c r="E1325" s="18">
        <v>13.8</v>
      </c>
    </row>
    <row r="1326" spans="1:5" ht="12.75">
      <c r="A1326" s="1">
        <v>1337</v>
      </c>
      <c r="B1326" s="20">
        <v>106</v>
      </c>
      <c r="C1326" s="20" t="s">
        <v>3043</v>
      </c>
      <c r="D1326" s="17" t="s">
        <v>3044</v>
      </c>
      <c r="E1326" s="18">
        <v>13.8</v>
      </c>
    </row>
    <row r="1327" spans="1:5" ht="12.75">
      <c r="A1327" s="1">
        <v>1338</v>
      </c>
      <c r="B1327" s="20">
        <v>106</v>
      </c>
      <c r="C1327" s="20" t="s">
        <v>3045</v>
      </c>
      <c r="D1327" s="17" t="s">
        <v>3046</v>
      </c>
      <c r="E1327" s="18">
        <v>13.8</v>
      </c>
    </row>
    <row r="1328" spans="1:5" ht="12.75">
      <c r="A1328" s="1">
        <v>1339</v>
      </c>
      <c r="B1328" s="20">
        <v>106</v>
      </c>
      <c r="C1328" s="20" t="s">
        <v>3047</v>
      </c>
      <c r="D1328" s="17" t="s">
        <v>3048</v>
      </c>
      <c r="E1328" s="18">
        <v>13.8</v>
      </c>
    </row>
    <row r="1329" spans="1:4" ht="12.75">
      <c r="A1329" s="1">
        <v>1340</v>
      </c>
      <c r="B1329" s="23">
        <v>106</v>
      </c>
      <c r="C1329" s="26"/>
      <c r="D1329" s="14" t="s">
        <v>3049</v>
      </c>
    </row>
    <row r="1330" spans="1:5" ht="12.75">
      <c r="A1330" s="1">
        <v>1341</v>
      </c>
      <c r="B1330" s="20">
        <v>106</v>
      </c>
      <c r="C1330" s="20" t="s">
        <v>3050</v>
      </c>
      <c r="D1330" s="17" t="s">
        <v>3051</v>
      </c>
      <c r="E1330" s="18">
        <v>19.6</v>
      </c>
    </row>
    <row r="1331" spans="1:5" ht="12.75">
      <c r="A1331" s="1">
        <v>1342</v>
      </c>
      <c r="B1331" s="20">
        <v>106</v>
      </c>
      <c r="C1331" s="20" t="s">
        <v>3052</v>
      </c>
      <c r="D1331" s="17" t="s">
        <v>3053</v>
      </c>
      <c r="E1331" s="18">
        <v>19.6</v>
      </c>
    </row>
    <row r="1332" spans="1:5" ht="12.75">
      <c r="A1332" s="1">
        <v>1343</v>
      </c>
      <c r="B1332" s="20">
        <v>106</v>
      </c>
      <c r="C1332" s="20" t="s">
        <v>3054</v>
      </c>
      <c r="D1332" s="17" t="s">
        <v>3055</v>
      </c>
      <c r="E1332" s="18">
        <v>27.8</v>
      </c>
    </row>
    <row r="1333" spans="1:5" ht="12.75">
      <c r="A1333" s="1">
        <v>1344</v>
      </c>
      <c r="B1333" s="20">
        <v>106</v>
      </c>
      <c r="C1333" s="20" t="s">
        <v>3056</v>
      </c>
      <c r="D1333" s="17" t="s">
        <v>3057</v>
      </c>
      <c r="E1333" s="18">
        <v>30.2</v>
      </c>
    </row>
    <row r="1334" spans="1:5" ht="12.75">
      <c r="A1334" s="1">
        <v>1345</v>
      </c>
      <c r="B1334" s="20">
        <v>106</v>
      </c>
      <c r="C1334" s="20" t="s">
        <v>3058</v>
      </c>
      <c r="D1334" s="17" t="s">
        <v>3059</v>
      </c>
      <c r="E1334" s="18">
        <v>30.2</v>
      </c>
    </row>
    <row r="1335" spans="1:5" ht="12.75">
      <c r="A1335" s="1">
        <v>1346</v>
      </c>
      <c r="B1335" s="20">
        <v>106</v>
      </c>
      <c r="C1335" s="20" t="s">
        <v>3060</v>
      </c>
      <c r="D1335" s="17" t="s">
        <v>3061</v>
      </c>
      <c r="E1335" s="18">
        <v>36</v>
      </c>
    </row>
    <row r="1336" spans="1:4" ht="12.75">
      <c r="A1336" s="1">
        <v>1347</v>
      </c>
      <c r="B1336" s="23">
        <v>106</v>
      </c>
      <c r="C1336" s="22"/>
      <c r="D1336" s="35" t="s">
        <v>3062</v>
      </c>
    </row>
    <row r="1337" spans="1:5" ht="12.75">
      <c r="A1337" s="1">
        <v>1348</v>
      </c>
      <c r="B1337" s="20">
        <v>106</v>
      </c>
      <c r="C1337" s="20" t="s">
        <v>3063</v>
      </c>
      <c r="D1337" s="17" t="s">
        <v>3064</v>
      </c>
      <c r="E1337" s="18">
        <v>21.1</v>
      </c>
    </row>
    <row r="1338" spans="1:5" ht="12.75">
      <c r="A1338" s="1">
        <v>1349</v>
      </c>
      <c r="B1338" s="20">
        <v>106</v>
      </c>
      <c r="C1338" s="20" t="s">
        <v>3065</v>
      </c>
      <c r="D1338" s="17" t="s">
        <v>3066</v>
      </c>
      <c r="E1338" s="18">
        <v>21.4</v>
      </c>
    </row>
    <row r="1339" spans="1:5" ht="12.75">
      <c r="A1339" s="1">
        <v>1350</v>
      </c>
      <c r="B1339" s="20">
        <v>106</v>
      </c>
      <c r="C1339" s="20" t="s">
        <v>3067</v>
      </c>
      <c r="D1339" s="17" t="s">
        <v>3068</v>
      </c>
      <c r="E1339" s="18">
        <v>21.4</v>
      </c>
    </row>
    <row r="1340" spans="1:5" ht="12.75">
      <c r="A1340" s="1">
        <v>1351</v>
      </c>
      <c r="B1340" s="20">
        <v>106</v>
      </c>
      <c r="C1340" s="20" t="s">
        <v>3069</v>
      </c>
      <c r="D1340" s="17" t="s">
        <v>3070</v>
      </c>
      <c r="E1340" s="18">
        <v>24.3</v>
      </c>
    </row>
    <row r="1341" spans="1:5" ht="12.75">
      <c r="A1341" s="1">
        <v>1352</v>
      </c>
      <c r="B1341" s="20">
        <v>106</v>
      </c>
      <c r="C1341" s="20" t="s">
        <v>3071</v>
      </c>
      <c r="D1341" s="17" t="s">
        <v>3072</v>
      </c>
      <c r="E1341" s="18">
        <v>27.5</v>
      </c>
    </row>
    <row r="1342" spans="1:5" ht="12.75">
      <c r="A1342" s="1">
        <v>1353</v>
      </c>
      <c r="B1342" s="20">
        <v>106</v>
      </c>
      <c r="C1342" s="20" t="s">
        <v>3073</v>
      </c>
      <c r="D1342" s="17" t="s">
        <v>3074</v>
      </c>
      <c r="E1342" s="18">
        <v>28.1</v>
      </c>
    </row>
    <row r="1343" spans="1:5" ht="12.75">
      <c r="A1343" s="1">
        <v>1354</v>
      </c>
      <c r="B1343" s="20">
        <v>106</v>
      </c>
      <c r="C1343" s="20" t="s">
        <v>3075</v>
      </c>
      <c r="D1343" s="17" t="s">
        <v>3076</v>
      </c>
      <c r="E1343" s="18">
        <v>28.7</v>
      </c>
    </row>
    <row r="1344" spans="1:5" ht="12.75">
      <c r="A1344" s="1">
        <v>1355</v>
      </c>
      <c r="B1344" s="20">
        <v>106</v>
      </c>
      <c r="C1344" s="20" t="s">
        <v>3077</v>
      </c>
      <c r="D1344" s="17" t="s">
        <v>3078</v>
      </c>
      <c r="E1344" s="18">
        <v>28.7</v>
      </c>
    </row>
    <row r="1345" spans="1:5" ht="12.75">
      <c r="A1345" s="1">
        <v>1356</v>
      </c>
      <c r="B1345" s="20">
        <v>106</v>
      </c>
      <c r="C1345" s="20" t="s">
        <v>3079</v>
      </c>
      <c r="D1345" s="17" t="s">
        <v>3080</v>
      </c>
      <c r="E1345" s="18">
        <v>29.6</v>
      </c>
    </row>
    <row r="1346" spans="1:5" ht="12.75">
      <c r="A1346" s="1">
        <v>1357</v>
      </c>
      <c r="B1346" s="20">
        <v>106</v>
      </c>
      <c r="C1346" s="20" t="s">
        <v>3081</v>
      </c>
      <c r="D1346" s="17" t="s">
        <v>3082</v>
      </c>
      <c r="E1346" s="18">
        <v>38.7</v>
      </c>
    </row>
    <row r="1347" spans="1:5" ht="12.75">
      <c r="A1347" s="1">
        <v>1358</v>
      </c>
      <c r="B1347" s="20">
        <v>106</v>
      </c>
      <c r="C1347" s="20" t="s">
        <v>3083</v>
      </c>
      <c r="D1347" s="17" t="s">
        <v>3084</v>
      </c>
      <c r="E1347" s="18">
        <v>39.8</v>
      </c>
    </row>
    <row r="1348" spans="1:5" ht="12.75">
      <c r="A1348" s="1">
        <v>1359</v>
      </c>
      <c r="B1348" s="20">
        <v>106</v>
      </c>
      <c r="C1348" s="20" t="s">
        <v>3085</v>
      </c>
      <c r="D1348" s="17" t="s">
        <v>3086</v>
      </c>
      <c r="E1348" s="18">
        <v>40.7</v>
      </c>
    </row>
    <row r="1349" spans="1:5" ht="12.75">
      <c r="A1349" s="1">
        <v>1360</v>
      </c>
      <c r="B1349" s="20">
        <v>106</v>
      </c>
      <c r="C1349" s="20" t="s">
        <v>3087</v>
      </c>
      <c r="D1349" s="17" t="s">
        <v>3088</v>
      </c>
      <c r="E1349" s="18">
        <v>41.6</v>
      </c>
    </row>
    <row r="1350" spans="1:5" ht="12.75">
      <c r="A1350" s="1">
        <v>1361</v>
      </c>
      <c r="B1350" s="20">
        <v>106</v>
      </c>
      <c r="C1350" s="20" t="s">
        <v>3089</v>
      </c>
      <c r="D1350" s="17" t="s">
        <v>3090</v>
      </c>
      <c r="E1350" s="18">
        <v>42.2</v>
      </c>
    </row>
    <row r="1351" spans="1:5" ht="12.75">
      <c r="A1351" s="1">
        <v>1362</v>
      </c>
      <c r="B1351" s="20">
        <v>106</v>
      </c>
      <c r="C1351" s="20" t="s">
        <v>2578</v>
      </c>
      <c r="D1351" s="17" t="s">
        <v>2579</v>
      </c>
      <c r="E1351" s="18">
        <v>43.4</v>
      </c>
    </row>
    <row r="1352" spans="1:5" ht="12.75">
      <c r="A1352" s="1">
        <v>1363</v>
      </c>
      <c r="B1352" s="20">
        <v>106</v>
      </c>
      <c r="C1352" s="20" t="s">
        <v>2580</v>
      </c>
      <c r="D1352" s="17" t="s">
        <v>2581</v>
      </c>
      <c r="E1352" s="18">
        <v>46</v>
      </c>
    </row>
    <row r="1353" spans="1:5" ht="12.75">
      <c r="A1353" s="1">
        <v>1364</v>
      </c>
      <c r="B1353" s="20">
        <v>106</v>
      </c>
      <c r="C1353" s="20" t="s">
        <v>2582</v>
      </c>
      <c r="D1353" s="17" t="s">
        <v>2583</v>
      </c>
      <c r="E1353" s="18">
        <v>84.1</v>
      </c>
    </row>
    <row r="1354" spans="1:5" ht="12.75">
      <c r="A1354" s="1">
        <v>1365</v>
      </c>
      <c r="B1354" s="20">
        <v>106</v>
      </c>
      <c r="C1354" s="20" t="s">
        <v>2584</v>
      </c>
      <c r="D1354" s="17" t="s">
        <v>2585</v>
      </c>
      <c r="E1354" s="18">
        <v>88.8</v>
      </c>
    </row>
    <row r="1355" spans="1:5" ht="12.75">
      <c r="A1355" s="1">
        <v>1366</v>
      </c>
      <c r="B1355" s="20">
        <v>106</v>
      </c>
      <c r="C1355" s="20" t="s">
        <v>2586</v>
      </c>
      <c r="D1355" s="17" t="s">
        <v>2587</v>
      </c>
      <c r="E1355" s="18">
        <v>92.9</v>
      </c>
    </row>
    <row r="1356" spans="1:5" ht="12.75">
      <c r="A1356" s="1">
        <v>1367</v>
      </c>
      <c r="B1356" s="20">
        <v>106</v>
      </c>
      <c r="C1356" s="20" t="s">
        <v>2588</v>
      </c>
      <c r="D1356" s="17" t="s">
        <v>2589</v>
      </c>
      <c r="E1356" s="18">
        <v>99</v>
      </c>
    </row>
    <row r="1357" spans="1:5" ht="12.75">
      <c r="A1357" s="1">
        <v>1368</v>
      </c>
      <c r="B1357" s="20">
        <v>106</v>
      </c>
      <c r="C1357" s="20" t="s">
        <v>2590</v>
      </c>
      <c r="D1357" s="17" t="s">
        <v>2591</v>
      </c>
      <c r="E1357" s="18">
        <v>36</v>
      </c>
    </row>
    <row r="1358" spans="1:5" ht="12.75">
      <c r="A1358" s="1">
        <v>1369</v>
      </c>
      <c r="B1358" s="20">
        <v>106</v>
      </c>
      <c r="C1358" s="20" t="s">
        <v>2592</v>
      </c>
      <c r="D1358" s="17" t="s">
        <v>2593</v>
      </c>
      <c r="E1358" s="18">
        <v>56</v>
      </c>
    </row>
    <row r="1359" spans="1:4" ht="25.5">
      <c r="A1359" s="1">
        <v>1370</v>
      </c>
      <c r="B1359" s="23">
        <v>106</v>
      </c>
      <c r="C1359" s="22"/>
      <c r="D1359" s="35" t="s">
        <v>2594</v>
      </c>
    </row>
    <row r="1360" spans="1:5" ht="12.75">
      <c r="A1360" s="1">
        <v>1371</v>
      </c>
      <c r="B1360" s="20">
        <v>106</v>
      </c>
      <c r="C1360" s="20" t="s">
        <v>2595</v>
      </c>
      <c r="D1360" s="17" t="s">
        <v>2596</v>
      </c>
      <c r="E1360" s="18">
        <v>48.3</v>
      </c>
    </row>
    <row r="1361" spans="1:5" ht="12.75">
      <c r="A1361" s="1">
        <v>1372</v>
      </c>
      <c r="B1361" s="20">
        <v>106</v>
      </c>
      <c r="C1361" s="20" t="s">
        <v>2597</v>
      </c>
      <c r="D1361" s="17" t="s">
        <v>2598</v>
      </c>
      <c r="E1361" s="18">
        <v>48.9</v>
      </c>
    </row>
    <row r="1362" spans="1:5" ht="12.75">
      <c r="A1362" s="1">
        <v>1373</v>
      </c>
      <c r="B1362" s="20">
        <v>106</v>
      </c>
      <c r="C1362" s="20" t="s">
        <v>2599</v>
      </c>
      <c r="D1362" s="17" t="s">
        <v>2600</v>
      </c>
      <c r="E1362" s="18">
        <v>49.5</v>
      </c>
    </row>
    <row r="1363" spans="1:5" ht="12.75">
      <c r="A1363" s="1">
        <v>1374</v>
      </c>
      <c r="B1363" s="20">
        <v>106</v>
      </c>
      <c r="C1363" s="20" t="s">
        <v>2601</v>
      </c>
      <c r="D1363" s="17" t="s">
        <v>2602</v>
      </c>
      <c r="E1363" s="18">
        <v>61.8</v>
      </c>
    </row>
    <row r="1364" spans="1:5" ht="12.75">
      <c r="A1364" s="1">
        <v>1375</v>
      </c>
      <c r="B1364" s="20">
        <v>106</v>
      </c>
      <c r="C1364" s="20" t="s">
        <v>2603</v>
      </c>
      <c r="D1364" s="17" t="s">
        <v>2604</v>
      </c>
      <c r="E1364" s="18">
        <v>64.2</v>
      </c>
    </row>
    <row r="1365" spans="1:5" ht="12.75">
      <c r="A1365" s="1">
        <v>1376</v>
      </c>
      <c r="B1365" s="20">
        <v>106</v>
      </c>
      <c r="C1365" s="20" t="s">
        <v>2605</v>
      </c>
      <c r="D1365" s="17" t="s">
        <v>2606</v>
      </c>
      <c r="E1365" s="18">
        <v>69.1</v>
      </c>
    </row>
    <row r="1366" spans="1:5" ht="12.75">
      <c r="A1366" s="1">
        <v>1377</v>
      </c>
      <c r="B1366" s="20">
        <v>106</v>
      </c>
      <c r="C1366" s="20" t="s">
        <v>2607</v>
      </c>
      <c r="D1366" s="17" t="s">
        <v>2608</v>
      </c>
      <c r="E1366" s="18">
        <v>70.3</v>
      </c>
    </row>
    <row r="1367" spans="1:5" ht="12.75">
      <c r="A1367" s="1">
        <v>1378</v>
      </c>
      <c r="B1367" s="20">
        <v>106</v>
      </c>
      <c r="C1367" s="20" t="s">
        <v>2609</v>
      </c>
      <c r="D1367" s="17" t="s">
        <v>2610</v>
      </c>
      <c r="E1367" s="18">
        <v>70.9</v>
      </c>
    </row>
    <row r="1368" spans="1:5" ht="12.75">
      <c r="A1368" s="1">
        <v>1379</v>
      </c>
      <c r="B1368" s="20">
        <v>106</v>
      </c>
      <c r="C1368" s="20" t="s">
        <v>2611</v>
      </c>
      <c r="D1368" s="17" t="s">
        <v>2612</v>
      </c>
      <c r="E1368" s="18">
        <v>71.5</v>
      </c>
    </row>
    <row r="1369" spans="1:5" ht="12.75">
      <c r="A1369" s="1">
        <v>1380</v>
      </c>
      <c r="B1369" s="20">
        <v>106</v>
      </c>
      <c r="C1369" s="20" t="s">
        <v>2613</v>
      </c>
      <c r="D1369" s="17" t="s">
        <v>2614</v>
      </c>
      <c r="E1369" s="18">
        <v>92</v>
      </c>
    </row>
    <row r="1370" spans="1:5" ht="12.75">
      <c r="A1370" s="1">
        <v>1381</v>
      </c>
      <c r="B1370" s="20">
        <v>106</v>
      </c>
      <c r="C1370" s="20" t="s">
        <v>2615</v>
      </c>
      <c r="D1370" s="17" t="s">
        <v>2616</v>
      </c>
      <c r="E1370" s="18">
        <v>94.9</v>
      </c>
    </row>
    <row r="1371" spans="1:5" ht="12.75">
      <c r="A1371" s="1">
        <v>1382</v>
      </c>
      <c r="B1371" s="20">
        <v>106</v>
      </c>
      <c r="C1371" s="20" t="s">
        <v>2617</v>
      </c>
      <c r="D1371" s="17" t="s">
        <v>2618</v>
      </c>
      <c r="E1371" s="18">
        <v>96.7</v>
      </c>
    </row>
    <row r="1372" spans="1:5" ht="12.75">
      <c r="A1372" s="1">
        <v>1383</v>
      </c>
      <c r="B1372" s="20">
        <v>106</v>
      </c>
      <c r="C1372" s="20" t="s">
        <v>2619</v>
      </c>
      <c r="D1372" s="17" t="s">
        <v>2620</v>
      </c>
      <c r="E1372" s="18">
        <v>99</v>
      </c>
    </row>
    <row r="1373" spans="1:5" ht="12.75">
      <c r="A1373" s="1">
        <v>1384</v>
      </c>
      <c r="B1373" s="20">
        <v>106</v>
      </c>
      <c r="C1373" s="20" t="s">
        <v>2621</v>
      </c>
      <c r="D1373" s="17" t="s">
        <v>2622</v>
      </c>
      <c r="E1373" s="18">
        <v>100.2</v>
      </c>
    </row>
    <row r="1374" spans="1:5" ht="12.75">
      <c r="A1374" s="1">
        <v>1385</v>
      </c>
      <c r="B1374" s="20">
        <v>106</v>
      </c>
      <c r="C1374" s="20" t="s">
        <v>2623</v>
      </c>
      <c r="D1374" s="17" t="s">
        <v>2624</v>
      </c>
      <c r="E1374" s="18">
        <v>103.1</v>
      </c>
    </row>
    <row r="1375" spans="1:5" ht="12.75">
      <c r="A1375" s="1">
        <v>1386</v>
      </c>
      <c r="B1375" s="20">
        <v>106</v>
      </c>
      <c r="C1375" s="20" t="s">
        <v>2625</v>
      </c>
      <c r="D1375" s="17" t="s">
        <v>2626</v>
      </c>
      <c r="E1375" s="18">
        <v>114.9</v>
      </c>
    </row>
    <row r="1376" spans="1:5" ht="12.75">
      <c r="A1376" s="1">
        <v>1387</v>
      </c>
      <c r="B1376" s="20">
        <v>106</v>
      </c>
      <c r="C1376" s="20" t="s">
        <v>2627</v>
      </c>
      <c r="D1376" s="17" t="s">
        <v>2628</v>
      </c>
      <c r="E1376" s="18">
        <v>19.9</v>
      </c>
    </row>
    <row r="1377" spans="1:5" ht="12.75">
      <c r="A1377" s="1">
        <v>1388</v>
      </c>
      <c r="B1377" s="20">
        <v>106</v>
      </c>
      <c r="C1377" s="20" t="s">
        <v>2629</v>
      </c>
      <c r="D1377" s="17" t="s">
        <v>2630</v>
      </c>
      <c r="E1377" s="18">
        <v>20.8</v>
      </c>
    </row>
    <row r="1378" spans="1:5" ht="12.75">
      <c r="A1378" s="1">
        <v>1389</v>
      </c>
      <c r="B1378" s="20">
        <v>106</v>
      </c>
      <c r="C1378" s="20" t="s">
        <v>2631</v>
      </c>
      <c r="D1378" s="17" t="s">
        <v>2632</v>
      </c>
      <c r="E1378" s="18">
        <v>20.8</v>
      </c>
    </row>
    <row r="1379" spans="1:5" ht="12.75">
      <c r="A1379" s="1">
        <v>1390</v>
      </c>
      <c r="B1379" s="20">
        <v>106</v>
      </c>
      <c r="C1379" s="20" t="s">
        <v>2633</v>
      </c>
      <c r="D1379" s="17" t="s">
        <v>2634</v>
      </c>
      <c r="E1379" s="18">
        <v>22.3</v>
      </c>
    </row>
    <row r="1380" spans="1:5" ht="12.75">
      <c r="A1380" s="1">
        <v>1391</v>
      </c>
      <c r="B1380" s="20">
        <v>106</v>
      </c>
      <c r="C1380" s="20" t="s">
        <v>2635</v>
      </c>
      <c r="D1380" s="17" t="s">
        <v>2636</v>
      </c>
      <c r="E1380" s="18">
        <v>42.2</v>
      </c>
    </row>
    <row r="1381" spans="1:5" ht="12.75">
      <c r="A1381" s="1">
        <v>1392</v>
      </c>
      <c r="B1381" s="20">
        <v>106</v>
      </c>
      <c r="C1381" s="20" t="s">
        <v>2637</v>
      </c>
      <c r="D1381" s="17" t="s">
        <v>2638</v>
      </c>
      <c r="E1381" s="18">
        <v>98.4</v>
      </c>
    </row>
    <row r="1382" spans="1:4" ht="12.75">
      <c r="A1382" s="1">
        <v>1393</v>
      </c>
      <c r="B1382" s="23">
        <v>106</v>
      </c>
      <c r="C1382" s="22"/>
      <c r="D1382" s="35" t="s">
        <v>2639</v>
      </c>
    </row>
    <row r="1383" spans="1:5" ht="12.75">
      <c r="A1383" s="1">
        <v>1394</v>
      </c>
      <c r="B1383" s="20">
        <v>106</v>
      </c>
      <c r="C1383" s="20" t="s">
        <v>2640</v>
      </c>
      <c r="D1383" s="17" t="s">
        <v>2641</v>
      </c>
      <c r="E1383" s="18">
        <v>23.7</v>
      </c>
    </row>
    <row r="1384" spans="1:5" ht="12.75">
      <c r="A1384" s="1">
        <v>1395</v>
      </c>
      <c r="B1384" s="20">
        <v>106</v>
      </c>
      <c r="C1384" s="20" t="s">
        <v>2642</v>
      </c>
      <c r="D1384" s="17" t="s">
        <v>2643</v>
      </c>
      <c r="E1384" s="18">
        <v>29.9</v>
      </c>
    </row>
    <row r="1385" spans="1:5" ht="12.75">
      <c r="A1385" s="1">
        <v>1396</v>
      </c>
      <c r="B1385" s="20">
        <v>106</v>
      </c>
      <c r="C1385" s="20" t="s">
        <v>2644</v>
      </c>
      <c r="D1385" s="17" t="s">
        <v>2645</v>
      </c>
      <c r="E1385" s="18">
        <v>39.6</v>
      </c>
    </row>
    <row r="1386" spans="1:5" ht="12.75">
      <c r="A1386" s="1">
        <v>1397</v>
      </c>
      <c r="B1386" s="20">
        <v>106</v>
      </c>
      <c r="C1386" s="20" t="s">
        <v>2646</v>
      </c>
      <c r="D1386" s="17" t="s">
        <v>2647</v>
      </c>
      <c r="E1386" s="18">
        <v>44</v>
      </c>
    </row>
    <row r="1387" spans="1:5" ht="12.75">
      <c r="A1387" s="1">
        <v>1398</v>
      </c>
      <c r="B1387" s="20">
        <v>106</v>
      </c>
      <c r="C1387" s="20" t="s">
        <v>2648</v>
      </c>
      <c r="D1387" s="17" t="s">
        <v>2649</v>
      </c>
      <c r="E1387" s="18">
        <v>47.2</v>
      </c>
    </row>
    <row r="1388" spans="1:5" ht="12.75">
      <c r="A1388" s="1">
        <v>1399</v>
      </c>
      <c r="B1388" s="20">
        <v>106</v>
      </c>
      <c r="C1388" s="20" t="s">
        <v>2650</v>
      </c>
      <c r="D1388" s="17" t="s">
        <v>2651</v>
      </c>
      <c r="E1388" s="18">
        <v>49.8</v>
      </c>
    </row>
    <row r="1389" spans="1:5" ht="12.75">
      <c r="A1389" s="1">
        <v>1400</v>
      </c>
      <c r="B1389" s="20">
        <v>106</v>
      </c>
      <c r="C1389" s="20" t="s">
        <v>2652</v>
      </c>
      <c r="D1389" s="17" t="s">
        <v>2653</v>
      </c>
      <c r="E1389" s="18">
        <v>52.7</v>
      </c>
    </row>
    <row r="1390" spans="1:5" ht="12.75">
      <c r="A1390" s="1">
        <v>1401</v>
      </c>
      <c r="B1390" s="20">
        <v>106</v>
      </c>
      <c r="C1390" s="20" t="s">
        <v>2654</v>
      </c>
      <c r="D1390" s="17" t="s">
        <v>2655</v>
      </c>
      <c r="E1390" s="18">
        <v>56.5</v>
      </c>
    </row>
    <row r="1391" spans="1:5" ht="12.75">
      <c r="A1391" s="1">
        <v>1402</v>
      </c>
      <c r="B1391" s="20">
        <v>106</v>
      </c>
      <c r="C1391" s="20" t="s">
        <v>2656</v>
      </c>
      <c r="D1391" s="17" t="s">
        <v>2657</v>
      </c>
      <c r="E1391" s="18">
        <v>63.3</v>
      </c>
    </row>
    <row r="1392" spans="1:5" ht="12.75">
      <c r="A1392" s="1">
        <v>1403</v>
      </c>
      <c r="B1392" s="20">
        <v>106</v>
      </c>
      <c r="C1392" s="20" t="s">
        <v>2658</v>
      </c>
      <c r="D1392" s="17" t="s">
        <v>2659</v>
      </c>
      <c r="E1392" s="18">
        <v>73.3</v>
      </c>
    </row>
    <row r="1393" spans="1:5" ht="12.75">
      <c r="A1393" s="1">
        <v>1404</v>
      </c>
      <c r="B1393" s="20">
        <v>106</v>
      </c>
      <c r="C1393" s="20" t="s">
        <v>2660</v>
      </c>
      <c r="D1393" s="17" t="s">
        <v>2661</v>
      </c>
      <c r="E1393" s="18">
        <v>30.2</v>
      </c>
    </row>
    <row r="1394" spans="1:5" ht="12.75">
      <c r="A1394" s="1">
        <v>1405</v>
      </c>
      <c r="B1394" s="20">
        <v>106</v>
      </c>
      <c r="C1394" s="20" t="s">
        <v>2662</v>
      </c>
      <c r="D1394" s="17" t="s">
        <v>2663</v>
      </c>
      <c r="E1394" s="18">
        <v>36</v>
      </c>
    </row>
    <row r="1395" spans="1:5" ht="12.75">
      <c r="A1395" s="1">
        <v>1406</v>
      </c>
      <c r="B1395" s="20">
        <v>106</v>
      </c>
      <c r="C1395" s="20" t="s">
        <v>2664</v>
      </c>
      <c r="D1395" s="17" t="s">
        <v>2665</v>
      </c>
      <c r="E1395" s="18">
        <v>37.8</v>
      </c>
    </row>
    <row r="1396" spans="1:5" ht="12.75">
      <c r="A1396" s="1">
        <v>1407</v>
      </c>
      <c r="B1396" s="20">
        <v>106</v>
      </c>
      <c r="C1396" s="20" t="s">
        <v>2666</v>
      </c>
      <c r="D1396" s="17" t="s">
        <v>2667</v>
      </c>
      <c r="E1396" s="18">
        <v>45.4</v>
      </c>
    </row>
    <row r="1397" spans="1:4" ht="12.75">
      <c r="A1397" s="1">
        <v>1408</v>
      </c>
      <c r="B1397" s="23">
        <v>106</v>
      </c>
      <c r="C1397" s="22"/>
      <c r="D1397" s="35" t="s">
        <v>2668</v>
      </c>
    </row>
    <row r="1398" spans="1:4" ht="12.75">
      <c r="A1398" s="1">
        <v>1409</v>
      </c>
      <c r="B1398" s="23">
        <v>106</v>
      </c>
      <c r="C1398" s="22"/>
      <c r="D1398" s="32" t="s">
        <v>2669</v>
      </c>
    </row>
    <row r="1399" spans="1:4" ht="12.75">
      <c r="A1399" s="1">
        <v>1410</v>
      </c>
      <c r="B1399" s="23">
        <v>106</v>
      </c>
      <c r="C1399" s="22"/>
      <c r="D1399" s="65" t="s">
        <v>2670</v>
      </c>
    </row>
    <row r="1400" spans="1:5" ht="12.75">
      <c r="A1400" s="1">
        <v>1411</v>
      </c>
      <c r="B1400" s="20">
        <v>106</v>
      </c>
      <c r="C1400" s="19" t="s">
        <v>2671</v>
      </c>
      <c r="D1400" s="30" t="s">
        <v>2672</v>
      </c>
      <c r="E1400" s="18">
        <v>53</v>
      </c>
    </row>
    <row r="1401" spans="1:5" ht="25.5">
      <c r="A1401" s="1">
        <v>1412</v>
      </c>
      <c r="B1401" s="20">
        <v>106</v>
      </c>
      <c r="C1401" s="16" t="s">
        <v>2673</v>
      </c>
      <c r="D1401" s="30" t="s">
        <v>2674</v>
      </c>
      <c r="E1401" s="18">
        <v>53</v>
      </c>
    </row>
    <row r="1402" spans="1:5" ht="12.75">
      <c r="A1402" s="1">
        <v>1413</v>
      </c>
      <c r="B1402" s="20">
        <v>106</v>
      </c>
      <c r="C1402" s="19" t="s">
        <v>2675</v>
      </c>
      <c r="D1402" s="30" t="s">
        <v>2676</v>
      </c>
      <c r="E1402" s="18">
        <v>53</v>
      </c>
    </row>
    <row r="1403" spans="1:5" ht="12.75">
      <c r="A1403" s="1">
        <v>1414</v>
      </c>
      <c r="B1403" s="20">
        <v>106</v>
      </c>
      <c r="C1403" s="19" t="s">
        <v>2677</v>
      </c>
      <c r="D1403" s="30" t="s">
        <v>2678</v>
      </c>
      <c r="E1403" s="18">
        <v>57.7</v>
      </c>
    </row>
    <row r="1404" spans="1:5" ht="25.5">
      <c r="A1404" s="1">
        <v>1415</v>
      </c>
      <c r="B1404" s="20">
        <v>106</v>
      </c>
      <c r="C1404" s="19" t="s">
        <v>2679</v>
      </c>
      <c r="D1404" s="30" t="s">
        <v>2680</v>
      </c>
      <c r="E1404" s="18">
        <v>69.4</v>
      </c>
    </row>
    <row r="1405" spans="1:4" ht="12.75">
      <c r="A1405" s="1">
        <v>1416</v>
      </c>
      <c r="B1405" s="23">
        <v>106</v>
      </c>
      <c r="D1405" s="14" t="s">
        <v>2681</v>
      </c>
    </row>
    <row r="1406" spans="1:5" ht="12.75">
      <c r="A1406" s="1">
        <v>1417</v>
      </c>
      <c r="B1406" s="20">
        <v>106</v>
      </c>
      <c r="C1406" s="19" t="s">
        <v>2682</v>
      </c>
      <c r="D1406" s="30" t="s">
        <v>2672</v>
      </c>
      <c r="E1406" s="18">
        <v>53</v>
      </c>
    </row>
    <row r="1407" spans="1:5" ht="25.5">
      <c r="A1407" s="1">
        <v>1418</v>
      </c>
      <c r="B1407" s="20">
        <v>106</v>
      </c>
      <c r="C1407" s="16" t="s">
        <v>2683</v>
      </c>
      <c r="D1407" s="30" t="s">
        <v>2684</v>
      </c>
      <c r="E1407" s="18">
        <v>53</v>
      </c>
    </row>
    <row r="1408" spans="1:5" ht="12.75">
      <c r="A1408" s="1">
        <v>1419</v>
      </c>
      <c r="B1408" s="20">
        <v>106</v>
      </c>
      <c r="C1408" s="19" t="s">
        <v>2685</v>
      </c>
      <c r="D1408" s="30" t="s">
        <v>2676</v>
      </c>
      <c r="E1408" s="18">
        <v>53</v>
      </c>
    </row>
    <row r="1409" spans="1:5" ht="12.75">
      <c r="A1409" s="1">
        <v>1420</v>
      </c>
      <c r="B1409" s="20">
        <v>106</v>
      </c>
      <c r="C1409" s="19" t="s">
        <v>2686</v>
      </c>
      <c r="D1409" s="30" t="s">
        <v>2678</v>
      </c>
      <c r="E1409" s="18">
        <v>57.7</v>
      </c>
    </row>
    <row r="1410" spans="1:5" ht="25.5">
      <c r="A1410" s="1">
        <v>1421</v>
      </c>
      <c r="B1410" s="20">
        <v>106</v>
      </c>
      <c r="C1410" s="19" t="s">
        <v>2687</v>
      </c>
      <c r="D1410" s="30" t="s">
        <v>2680</v>
      </c>
      <c r="E1410" s="18">
        <v>69.4</v>
      </c>
    </row>
    <row r="1411" spans="1:5" ht="25.5">
      <c r="A1411" s="1">
        <v>1422</v>
      </c>
      <c r="B1411" s="20">
        <v>106</v>
      </c>
      <c r="C1411" s="19" t="s">
        <v>2688</v>
      </c>
      <c r="D1411" s="61" t="s">
        <v>2689</v>
      </c>
      <c r="E1411" s="18">
        <v>6.2</v>
      </c>
    </row>
    <row r="1412" spans="1:4" ht="12.75">
      <c r="A1412" s="1">
        <v>1423</v>
      </c>
      <c r="B1412" s="23">
        <v>106</v>
      </c>
      <c r="C1412" s="3"/>
      <c r="D1412" s="32" t="s">
        <v>2690</v>
      </c>
    </row>
    <row r="1413" spans="1:5" ht="25.5">
      <c r="A1413" s="1">
        <v>1424</v>
      </c>
      <c r="B1413" s="20">
        <v>106</v>
      </c>
      <c r="C1413" s="19" t="s">
        <v>2691</v>
      </c>
      <c r="D1413" s="17" t="s">
        <v>2692</v>
      </c>
      <c r="E1413" s="18">
        <v>34.3</v>
      </c>
    </row>
    <row r="1414" spans="1:5" ht="25.5">
      <c r="A1414" s="1">
        <v>1425</v>
      </c>
      <c r="B1414" s="20">
        <v>106</v>
      </c>
      <c r="C1414" s="19" t="s">
        <v>2693</v>
      </c>
      <c r="D1414" s="17" t="s">
        <v>2694</v>
      </c>
      <c r="E1414" s="18">
        <v>34.3</v>
      </c>
    </row>
    <row r="1415" spans="1:5" ht="25.5">
      <c r="A1415" s="1">
        <v>1426</v>
      </c>
      <c r="B1415" s="20">
        <v>106</v>
      </c>
      <c r="C1415" s="19" t="s">
        <v>2695</v>
      </c>
      <c r="D1415" s="17" t="s">
        <v>945</v>
      </c>
      <c r="E1415" s="18">
        <v>35.5</v>
      </c>
    </row>
    <row r="1416" spans="1:5" ht="12.75">
      <c r="A1416" s="1">
        <v>1427</v>
      </c>
      <c r="B1416" s="20">
        <v>106</v>
      </c>
      <c r="C1416" s="19" t="s">
        <v>946</v>
      </c>
      <c r="D1416" s="17" t="s">
        <v>947</v>
      </c>
      <c r="E1416" s="18">
        <v>47.2</v>
      </c>
    </row>
    <row r="1417" spans="1:4" ht="12.75">
      <c r="A1417" s="1">
        <v>1428</v>
      </c>
      <c r="B1417" s="23">
        <v>106</v>
      </c>
      <c r="C1417" s="3"/>
      <c r="D1417" s="32" t="s">
        <v>948</v>
      </c>
    </row>
    <row r="1418" spans="1:5" ht="12.75">
      <c r="A1418" s="1">
        <v>1429</v>
      </c>
      <c r="B1418" s="20">
        <v>106</v>
      </c>
      <c r="C1418" s="19" t="s">
        <v>949</v>
      </c>
      <c r="D1418" s="17" t="s">
        <v>950</v>
      </c>
      <c r="E1418" s="18">
        <v>5</v>
      </c>
    </row>
    <row r="1419" spans="1:5" ht="12.75">
      <c r="A1419" s="1">
        <v>1430</v>
      </c>
      <c r="B1419" s="20">
        <v>106</v>
      </c>
      <c r="C1419" s="19" t="s">
        <v>951</v>
      </c>
      <c r="D1419" s="17" t="s">
        <v>952</v>
      </c>
      <c r="E1419" s="18">
        <v>5.9</v>
      </c>
    </row>
    <row r="1420" spans="1:5" ht="12.75">
      <c r="A1420" s="1">
        <v>1431</v>
      </c>
      <c r="B1420" s="20">
        <v>106</v>
      </c>
      <c r="C1420" s="19" t="s">
        <v>953</v>
      </c>
      <c r="D1420" s="17" t="s">
        <v>954</v>
      </c>
      <c r="E1420" s="18">
        <v>5.9</v>
      </c>
    </row>
    <row r="1421" spans="1:5" ht="12.75">
      <c r="A1421" s="1">
        <v>1432</v>
      </c>
      <c r="B1421" s="20">
        <v>106</v>
      </c>
      <c r="C1421" s="19" t="s">
        <v>955</v>
      </c>
      <c r="D1421" s="17" t="s">
        <v>956</v>
      </c>
      <c r="E1421" s="18">
        <v>6.2</v>
      </c>
    </row>
    <row r="1422" spans="1:5" ht="12.75">
      <c r="A1422" s="1">
        <v>1433</v>
      </c>
      <c r="B1422" s="20">
        <v>106</v>
      </c>
      <c r="C1422" s="19" t="s">
        <v>957</v>
      </c>
      <c r="D1422" s="17" t="s">
        <v>958</v>
      </c>
      <c r="E1422" s="18">
        <v>7.3</v>
      </c>
    </row>
    <row r="1423" spans="1:4" ht="12.75">
      <c r="A1423" s="1">
        <v>1434</v>
      </c>
      <c r="B1423" s="23">
        <v>106</v>
      </c>
      <c r="C1423" s="3"/>
      <c r="D1423" s="35" t="s">
        <v>959</v>
      </c>
    </row>
    <row r="1424" spans="1:5" ht="12.75">
      <c r="A1424" s="1">
        <v>1435</v>
      </c>
      <c r="B1424" s="20">
        <v>106</v>
      </c>
      <c r="C1424" s="20" t="s">
        <v>960</v>
      </c>
      <c r="D1424" s="17" t="s">
        <v>4442</v>
      </c>
      <c r="E1424" s="18">
        <v>357.3</v>
      </c>
    </row>
    <row r="1425" spans="1:5" ht="12.75">
      <c r="A1425" s="1">
        <v>1436</v>
      </c>
      <c r="B1425" s="20">
        <v>106</v>
      </c>
      <c r="C1425" s="20" t="s">
        <v>4443</v>
      </c>
      <c r="D1425" s="17" t="s">
        <v>2696</v>
      </c>
      <c r="E1425" s="18">
        <v>370.7</v>
      </c>
    </row>
    <row r="1426" spans="1:5" ht="12.75">
      <c r="A1426" s="1">
        <v>1437</v>
      </c>
      <c r="B1426" s="20">
        <v>106</v>
      </c>
      <c r="C1426" s="20" t="s">
        <v>2697</v>
      </c>
      <c r="D1426" s="17" t="s">
        <v>2698</v>
      </c>
      <c r="E1426" s="18">
        <v>384.2</v>
      </c>
    </row>
    <row r="1427" spans="1:5" ht="12.75">
      <c r="A1427" s="1">
        <v>1438</v>
      </c>
      <c r="B1427" s="20">
        <v>106</v>
      </c>
      <c r="C1427" s="20" t="s">
        <v>2699</v>
      </c>
      <c r="D1427" s="17" t="s">
        <v>2700</v>
      </c>
      <c r="E1427" s="18">
        <v>411.4</v>
      </c>
    </row>
    <row r="1428" spans="1:5" ht="12.75">
      <c r="A1428" s="1">
        <v>1439</v>
      </c>
      <c r="B1428" s="20">
        <v>106</v>
      </c>
      <c r="C1428" s="20" t="s">
        <v>2701</v>
      </c>
      <c r="D1428" s="17" t="s">
        <v>2702</v>
      </c>
      <c r="E1428" s="18">
        <v>640.3</v>
      </c>
    </row>
    <row r="1429" spans="1:5" ht="12.75">
      <c r="A1429" s="1">
        <v>1440</v>
      </c>
      <c r="B1429" s="20">
        <v>106</v>
      </c>
      <c r="C1429" s="20" t="s">
        <v>2703</v>
      </c>
      <c r="D1429" s="17" t="s">
        <v>2704</v>
      </c>
      <c r="E1429" s="18">
        <v>694.4</v>
      </c>
    </row>
    <row r="1430" spans="1:5" ht="12.75">
      <c r="A1430" s="1">
        <v>1441</v>
      </c>
      <c r="B1430" s="20">
        <v>106</v>
      </c>
      <c r="C1430" s="20" t="s">
        <v>2705</v>
      </c>
      <c r="D1430" s="17" t="s">
        <v>2706</v>
      </c>
      <c r="E1430" s="18">
        <v>357.3</v>
      </c>
    </row>
    <row r="1431" spans="1:5" ht="12.75">
      <c r="A1431" s="1">
        <v>1442</v>
      </c>
      <c r="B1431" s="20">
        <v>106</v>
      </c>
      <c r="C1431" s="20" t="s">
        <v>973</v>
      </c>
      <c r="D1431" s="17" t="s">
        <v>974</v>
      </c>
      <c r="E1431" s="18">
        <v>370.7</v>
      </c>
    </row>
    <row r="1432" spans="1:5" ht="12.75">
      <c r="A1432" s="1">
        <v>1443</v>
      </c>
      <c r="B1432" s="20">
        <v>106</v>
      </c>
      <c r="C1432" s="20" t="s">
        <v>975</v>
      </c>
      <c r="D1432" s="17" t="s">
        <v>976</v>
      </c>
      <c r="E1432" s="18">
        <v>384.2</v>
      </c>
    </row>
    <row r="1433" spans="1:5" ht="12.75">
      <c r="A1433" s="1">
        <v>1444</v>
      </c>
      <c r="B1433" s="20">
        <v>106</v>
      </c>
      <c r="C1433" s="20" t="s">
        <v>977</v>
      </c>
      <c r="D1433" s="17" t="s">
        <v>978</v>
      </c>
      <c r="E1433" s="18">
        <v>411.4</v>
      </c>
    </row>
    <row r="1434" spans="1:5" ht="12.75">
      <c r="A1434" s="1">
        <v>1445</v>
      </c>
      <c r="B1434" s="20">
        <v>106</v>
      </c>
      <c r="C1434" s="20" t="s">
        <v>979</v>
      </c>
      <c r="D1434" s="17" t="s">
        <v>980</v>
      </c>
      <c r="E1434" s="18">
        <v>640.3</v>
      </c>
    </row>
    <row r="1435" spans="1:5" ht="12.75">
      <c r="A1435" s="1">
        <v>1446</v>
      </c>
      <c r="B1435" s="20">
        <v>106</v>
      </c>
      <c r="C1435" s="20" t="s">
        <v>981</v>
      </c>
      <c r="D1435" s="17" t="s">
        <v>2719</v>
      </c>
      <c r="E1435" s="18">
        <v>694.4</v>
      </c>
    </row>
    <row r="1436" spans="1:4" ht="12.75">
      <c r="A1436" s="1">
        <v>1447</v>
      </c>
      <c r="B1436" s="23">
        <v>106</v>
      </c>
      <c r="C1436" s="22"/>
      <c r="D1436" s="32" t="s">
        <v>2720</v>
      </c>
    </row>
    <row r="1437" spans="1:5" ht="12.75">
      <c r="A1437" s="1">
        <v>1448</v>
      </c>
      <c r="B1437" s="20">
        <v>106</v>
      </c>
      <c r="C1437" s="19" t="s">
        <v>2721</v>
      </c>
      <c r="D1437" s="17" t="s">
        <v>2722</v>
      </c>
      <c r="E1437" s="18">
        <v>14.1</v>
      </c>
    </row>
    <row r="1438" spans="1:5" ht="12.75">
      <c r="A1438" s="1">
        <v>1449</v>
      </c>
      <c r="B1438" s="20">
        <v>106</v>
      </c>
      <c r="C1438" s="19" t="s">
        <v>2723</v>
      </c>
      <c r="D1438" s="17" t="s">
        <v>2724</v>
      </c>
      <c r="E1438" s="18">
        <v>20.2</v>
      </c>
    </row>
    <row r="1439" spans="1:4" ht="12.75">
      <c r="A1439" s="1">
        <v>1450</v>
      </c>
      <c r="B1439" s="23">
        <v>106</v>
      </c>
      <c r="C1439" s="22"/>
      <c r="D1439" s="32" t="s">
        <v>2725</v>
      </c>
    </row>
    <row r="1440" spans="1:5" ht="12.75">
      <c r="A1440" s="1">
        <v>1451</v>
      </c>
      <c r="B1440" s="20">
        <v>106</v>
      </c>
      <c r="C1440" s="19" t="s">
        <v>2726</v>
      </c>
      <c r="D1440" s="17" t="s">
        <v>2727</v>
      </c>
      <c r="E1440" s="18">
        <v>9.7</v>
      </c>
    </row>
    <row r="1441" spans="1:5" ht="12.75">
      <c r="A1441" s="1">
        <v>1452</v>
      </c>
      <c r="B1441" s="20">
        <v>106</v>
      </c>
      <c r="C1441" s="19" t="s">
        <v>2728</v>
      </c>
      <c r="D1441" s="17" t="s">
        <v>2729</v>
      </c>
      <c r="E1441" s="18">
        <v>11.1</v>
      </c>
    </row>
    <row r="1442" spans="1:5" ht="12.75">
      <c r="A1442" s="1">
        <v>1453</v>
      </c>
      <c r="B1442" s="20">
        <v>106</v>
      </c>
      <c r="C1442" s="19" t="s">
        <v>2730</v>
      </c>
      <c r="D1442" s="17" t="s">
        <v>2731</v>
      </c>
      <c r="E1442" s="18">
        <v>12.6</v>
      </c>
    </row>
    <row r="1443" spans="1:5" ht="12.75">
      <c r="A1443" s="1">
        <v>1454</v>
      </c>
      <c r="B1443" s="20">
        <v>106</v>
      </c>
      <c r="C1443" s="19" t="s">
        <v>2732</v>
      </c>
      <c r="D1443" s="17" t="s">
        <v>2733</v>
      </c>
      <c r="E1443" s="18">
        <v>23.1</v>
      </c>
    </row>
    <row r="1444" spans="1:5" ht="12.75">
      <c r="A1444" s="1">
        <v>1455</v>
      </c>
      <c r="B1444" s="20">
        <v>106</v>
      </c>
      <c r="C1444" s="19" t="s">
        <v>2734</v>
      </c>
      <c r="D1444" s="17" t="s">
        <v>2735</v>
      </c>
      <c r="E1444" s="18">
        <v>24.6</v>
      </c>
    </row>
    <row r="1445" spans="1:5" ht="12.75">
      <c r="A1445" s="1">
        <v>1456</v>
      </c>
      <c r="B1445" s="20">
        <v>106</v>
      </c>
      <c r="C1445" s="19" t="s">
        <v>2736</v>
      </c>
      <c r="D1445" s="17" t="s">
        <v>2737</v>
      </c>
      <c r="E1445" s="18">
        <v>25.8</v>
      </c>
    </row>
    <row r="1446" spans="1:5" ht="12.75">
      <c r="A1446" s="1">
        <v>1457</v>
      </c>
      <c r="B1446" s="20">
        <v>106</v>
      </c>
      <c r="C1446" s="19" t="s">
        <v>2738</v>
      </c>
      <c r="D1446" s="17" t="s">
        <v>2739</v>
      </c>
      <c r="E1446" s="18">
        <v>36.6</v>
      </c>
    </row>
    <row r="1447" spans="1:5" ht="12.75">
      <c r="A1447" s="1">
        <v>1458</v>
      </c>
      <c r="B1447" s="20">
        <v>106</v>
      </c>
      <c r="C1447" s="19" t="s">
        <v>2740</v>
      </c>
      <c r="D1447" s="17" t="s">
        <v>2741</v>
      </c>
      <c r="E1447" s="18">
        <v>37.8</v>
      </c>
    </row>
    <row r="1448" spans="1:5" ht="12.75">
      <c r="A1448" s="1">
        <v>1459</v>
      </c>
      <c r="B1448" s="20">
        <v>106</v>
      </c>
      <c r="C1448" s="19" t="s">
        <v>2742</v>
      </c>
      <c r="D1448" s="17" t="s">
        <v>2743</v>
      </c>
      <c r="E1448" s="18">
        <v>40.1</v>
      </c>
    </row>
    <row r="1449" spans="1:5" ht="12.75">
      <c r="A1449" s="1">
        <v>1460</v>
      </c>
      <c r="B1449" s="20">
        <v>106</v>
      </c>
      <c r="C1449" s="19" t="s">
        <v>2744</v>
      </c>
      <c r="D1449" s="17" t="s">
        <v>2745</v>
      </c>
      <c r="E1449" s="18">
        <v>43.4</v>
      </c>
    </row>
    <row r="1450" spans="1:5" ht="12.75">
      <c r="A1450" s="1">
        <v>1461</v>
      </c>
      <c r="B1450" s="20">
        <v>106</v>
      </c>
      <c r="C1450" s="19" t="s">
        <v>2746</v>
      </c>
      <c r="D1450" s="17" t="s">
        <v>2747</v>
      </c>
      <c r="E1450" s="18">
        <v>46.9</v>
      </c>
    </row>
    <row r="1451" spans="1:5" ht="12.75">
      <c r="A1451" s="1">
        <v>1462</v>
      </c>
      <c r="B1451" s="20">
        <v>106</v>
      </c>
      <c r="C1451" s="19" t="s">
        <v>2748</v>
      </c>
      <c r="D1451" s="17" t="s">
        <v>2749</v>
      </c>
      <c r="E1451" s="18">
        <v>12</v>
      </c>
    </row>
    <row r="1452" spans="1:5" ht="12.75">
      <c r="A1452" s="1">
        <v>1463</v>
      </c>
      <c r="B1452" s="20">
        <v>106</v>
      </c>
      <c r="C1452" s="19" t="s">
        <v>2750</v>
      </c>
      <c r="D1452" s="17" t="s">
        <v>2751</v>
      </c>
      <c r="E1452" s="18">
        <v>12</v>
      </c>
    </row>
    <row r="1453" spans="1:5" ht="12.75">
      <c r="A1453" s="1">
        <v>1464</v>
      </c>
      <c r="B1453" s="20">
        <v>106</v>
      </c>
      <c r="C1453" s="19" t="s">
        <v>2752</v>
      </c>
      <c r="D1453" s="17" t="s">
        <v>2753</v>
      </c>
      <c r="E1453" s="18">
        <v>12</v>
      </c>
    </row>
    <row r="1454" spans="1:5" ht="12.75">
      <c r="A1454" s="1">
        <v>1465</v>
      </c>
      <c r="B1454" s="20">
        <v>106</v>
      </c>
      <c r="C1454" s="19" t="s">
        <v>2754</v>
      </c>
      <c r="D1454" s="17" t="s">
        <v>2755</v>
      </c>
      <c r="E1454" s="18">
        <v>39</v>
      </c>
    </row>
    <row r="1455" spans="1:5" ht="12.75">
      <c r="A1455" s="1">
        <v>1466</v>
      </c>
      <c r="B1455" s="20">
        <v>106</v>
      </c>
      <c r="C1455" s="19" t="s">
        <v>2756</v>
      </c>
      <c r="D1455" s="17" t="s">
        <v>2757</v>
      </c>
      <c r="E1455" s="18">
        <v>39</v>
      </c>
    </row>
    <row r="1456" spans="1:5" ht="12.75">
      <c r="A1456" s="1">
        <v>1467</v>
      </c>
      <c r="B1456" s="20">
        <v>106</v>
      </c>
      <c r="C1456" s="19" t="s">
        <v>2758</v>
      </c>
      <c r="D1456" s="17" t="s">
        <v>2759</v>
      </c>
      <c r="E1456" s="18">
        <v>39</v>
      </c>
    </row>
    <row r="1457" spans="1:5" ht="12.75">
      <c r="A1457" s="1">
        <v>1468</v>
      </c>
      <c r="B1457" s="20">
        <v>106</v>
      </c>
      <c r="C1457" s="19" t="s">
        <v>2760</v>
      </c>
      <c r="D1457" s="17" t="s">
        <v>2325</v>
      </c>
      <c r="E1457" s="18">
        <v>42.5</v>
      </c>
    </row>
    <row r="1458" spans="1:5" ht="12.75">
      <c r="A1458" s="1">
        <v>1469</v>
      </c>
      <c r="B1458" s="20">
        <v>106</v>
      </c>
      <c r="C1458" s="19" t="s">
        <v>2326</v>
      </c>
      <c r="D1458" s="17" t="s">
        <v>2327</v>
      </c>
      <c r="E1458" s="18">
        <v>42.5</v>
      </c>
    </row>
    <row r="1459" spans="1:5" ht="12.75">
      <c r="A1459" s="1">
        <v>1470</v>
      </c>
      <c r="B1459" s="20">
        <v>106</v>
      </c>
      <c r="C1459" s="19" t="s">
        <v>2328</v>
      </c>
      <c r="D1459" s="17" t="s">
        <v>2329</v>
      </c>
      <c r="E1459" s="18">
        <v>42.5</v>
      </c>
    </row>
    <row r="1460" spans="1:5" ht="12.75">
      <c r="A1460" s="1">
        <v>1471</v>
      </c>
      <c r="B1460" s="20">
        <v>106</v>
      </c>
      <c r="C1460" s="19" t="s">
        <v>2330</v>
      </c>
      <c r="D1460" s="17" t="s">
        <v>2331</v>
      </c>
      <c r="E1460" s="18">
        <v>57.7</v>
      </c>
    </row>
    <row r="1461" spans="1:5" ht="12.75">
      <c r="A1461" s="1">
        <v>1472</v>
      </c>
      <c r="B1461" s="20">
        <v>106</v>
      </c>
      <c r="C1461" s="19" t="s">
        <v>2332</v>
      </c>
      <c r="D1461" s="17" t="s">
        <v>2333</v>
      </c>
      <c r="E1461" s="18">
        <v>57.7</v>
      </c>
    </row>
    <row r="1462" spans="1:5" ht="12.75">
      <c r="A1462" s="1">
        <v>1473</v>
      </c>
      <c r="B1462" s="20">
        <v>106</v>
      </c>
      <c r="C1462" s="16" t="s">
        <v>2334</v>
      </c>
      <c r="D1462" s="17" t="s">
        <v>2335</v>
      </c>
      <c r="E1462" s="18">
        <v>82.3</v>
      </c>
    </row>
    <row r="1463" spans="1:5" ht="12.75">
      <c r="A1463" s="1">
        <v>1474</v>
      </c>
      <c r="B1463" s="20">
        <v>106</v>
      </c>
      <c r="C1463" s="16" t="s">
        <v>2336</v>
      </c>
      <c r="D1463" s="17" t="s">
        <v>2337</v>
      </c>
      <c r="E1463" s="18">
        <v>94.1</v>
      </c>
    </row>
    <row r="1464" spans="1:5" ht="12.75">
      <c r="A1464" s="1">
        <v>1475</v>
      </c>
      <c r="B1464" s="20">
        <v>106</v>
      </c>
      <c r="C1464" s="16" t="s">
        <v>2338</v>
      </c>
      <c r="D1464" s="17" t="s">
        <v>2339</v>
      </c>
      <c r="E1464" s="18">
        <v>140.1</v>
      </c>
    </row>
    <row r="1465" spans="1:5" ht="12.75">
      <c r="A1465" s="1">
        <v>1476</v>
      </c>
      <c r="B1465" s="20">
        <v>106</v>
      </c>
      <c r="C1465" s="16" t="s">
        <v>2340</v>
      </c>
      <c r="D1465" s="17" t="s">
        <v>2341</v>
      </c>
      <c r="E1465" s="18">
        <v>158.8</v>
      </c>
    </row>
    <row r="1466" spans="1:4" ht="12.75">
      <c r="A1466" s="1">
        <v>1477</v>
      </c>
      <c r="B1466" s="2">
        <v>107</v>
      </c>
      <c r="C1466" s="22"/>
      <c r="D1466" s="35" t="s">
        <v>2342</v>
      </c>
    </row>
    <row r="1467" spans="1:5" ht="12.75">
      <c r="A1467" s="1">
        <v>1478</v>
      </c>
      <c r="B1467" s="15">
        <v>107</v>
      </c>
      <c r="C1467" s="20" t="s">
        <v>2343</v>
      </c>
      <c r="D1467" s="17" t="s">
        <v>2344</v>
      </c>
      <c r="E1467" s="18">
        <v>9.4</v>
      </c>
    </row>
    <row r="1468" spans="1:5" ht="12.75">
      <c r="A1468" s="1">
        <v>1479</v>
      </c>
      <c r="B1468" s="15">
        <v>107</v>
      </c>
      <c r="C1468" s="20" t="s">
        <v>2345</v>
      </c>
      <c r="D1468" s="17" t="s">
        <v>2346</v>
      </c>
      <c r="E1468" s="18">
        <v>32.2</v>
      </c>
    </row>
    <row r="1469" spans="1:5" ht="12.75">
      <c r="A1469" s="1">
        <v>1480</v>
      </c>
      <c r="B1469" s="15">
        <v>107</v>
      </c>
      <c r="C1469" s="20" t="s">
        <v>2347</v>
      </c>
      <c r="D1469" s="17" t="s">
        <v>2348</v>
      </c>
      <c r="E1469" s="18">
        <v>11.4</v>
      </c>
    </row>
    <row r="1470" spans="1:5" ht="12.75">
      <c r="A1470" s="1">
        <v>1481</v>
      </c>
      <c r="B1470" s="15">
        <v>107</v>
      </c>
      <c r="C1470" s="20" t="s">
        <v>2349</v>
      </c>
      <c r="D1470" s="17" t="s">
        <v>2350</v>
      </c>
      <c r="E1470" s="18">
        <v>41.3</v>
      </c>
    </row>
    <row r="1471" spans="1:5" ht="12.75">
      <c r="A1471" s="1">
        <v>1482</v>
      </c>
      <c r="B1471" s="15">
        <v>107</v>
      </c>
      <c r="C1471" s="20" t="s">
        <v>2351</v>
      </c>
      <c r="D1471" s="17" t="s">
        <v>2352</v>
      </c>
      <c r="E1471" s="18">
        <v>7</v>
      </c>
    </row>
    <row r="1472" spans="1:5" ht="12.75">
      <c r="A1472" s="1">
        <v>1483</v>
      </c>
      <c r="B1472" s="15">
        <v>107</v>
      </c>
      <c r="C1472" s="20" t="s">
        <v>2353</v>
      </c>
      <c r="D1472" s="17" t="s">
        <v>2354</v>
      </c>
      <c r="E1472" s="18">
        <v>10.5</v>
      </c>
    </row>
    <row r="1473" spans="1:5" ht="12.75">
      <c r="A1473" s="1">
        <v>1484</v>
      </c>
      <c r="B1473" s="15">
        <v>107</v>
      </c>
      <c r="C1473" s="20" t="s">
        <v>2355</v>
      </c>
      <c r="D1473" s="17" t="s">
        <v>2356</v>
      </c>
      <c r="E1473" s="18">
        <v>14.1</v>
      </c>
    </row>
    <row r="1474" spans="1:5" ht="12.75">
      <c r="A1474" s="1">
        <v>1485</v>
      </c>
      <c r="B1474" s="15">
        <v>107</v>
      </c>
      <c r="C1474" s="20" t="s">
        <v>2357</v>
      </c>
      <c r="D1474" s="17" t="s">
        <v>2358</v>
      </c>
      <c r="E1474" s="18">
        <v>8.2</v>
      </c>
    </row>
    <row r="1475" spans="1:5" ht="12.75">
      <c r="A1475" s="1">
        <v>1486</v>
      </c>
      <c r="B1475" s="15">
        <v>107</v>
      </c>
      <c r="C1475" s="20" t="s">
        <v>2359</v>
      </c>
      <c r="D1475" s="17" t="s">
        <v>2360</v>
      </c>
      <c r="E1475" s="18">
        <v>27</v>
      </c>
    </row>
    <row r="1476" spans="1:5" ht="12.75">
      <c r="A1476" s="1">
        <v>1487</v>
      </c>
      <c r="B1476" s="15">
        <v>107</v>
      </c>
      <c r="C1476" s="20" t="s">
        <v>2361</v>
      </c>
      <c r="D1476" s="17" t="s">
        <v>2362</v>
      </c>
      <c r="E1476" s="18">
        <v>123.9</v>
      </c>
    </row>
    <row r="1477" spans="1:5" ht="12.75">
      <c r="A1477" s="1">
        <v>1488</v>
      </c>
      <c r="B1477" s="15">
        <v>107</v>
      </c>
      <c r="C1477" s="20" t="s">
        <v>2363</v>
      </c>
      <c r="D1477" s="17" t="s">
        <v>2364</v>
      </c>
      <c r="E1477" s="18">
        <v>7.3</v>
      </c>
    </row>
    <row r="1478" spans="1:5" ht="12.75">
      <c r="A1478" s="1">
        <v>1489</v>
      </c>
      <c r="B1478" s="15">
        <v>107</v>
      </c>
      <c r="C1478" s="20" t="s">
        <v>2365</v>
      </c>
      <c r="D1478" s="17" t="s">
        <v>2366</v>
      </c>
      <c r="E1478" s="18">
        <v>23.4</v>
      </c>
    </row>
    <row r="1479" spans="1:4" ht="12.75">
      <c r="A1479" s="1">
        <v>1490</v>
      </c>
      <c r="B1479" s="2">
        <v>108</v>
      </c>
      <c r="C1479" s="22"/>
      <c r="D1479" s="35" t="s">
        <v>2367</v>
      </c>
    </row>
    <row r="1480" spans="1:5" ht="25.5">
      <c r="A1480" s="1">
        <v>1491</v>
      </c>
      <c r="B1480" s="15">
        <v>108</v>
      </c>
      <c r="C1480" s="19" t="s">
        <v>2368</v>
      </c>
      <c r="D1480" s="17" t="s">
        <v>2369</v>
      </c>
      <c r="E1480" s="18">
        <v>46</v>
      </c>
    </row>
    <row r="1481" spans="1:5" ht="25.5">
      <c r="A1481" s="1">
        <v>1492</v>
      </c>
      <c r="B1481" s="15">
        <v>108</v>
      </c>
      <c r="C1481" s="19" t="s">
        <v>2370</v>
      </c>
      <c r="D1481" s="17" t="s">
        <v>2371</v>
      </c>
      <c r="E1481" s="18">
        <v>46</v>
      </c>
    </row>
    <row r="1482" spans="1:5" ht="25.5">
      <c r="A1482" s="1">
        <v>1493</v>
      </c>
      <c r="B1482" s="15">
        <v>108</v>
      </c>
      <c r="C1482" s="20" t="s">
        <v>2372</v>
      </c>
      <c r="D1482" s="17" t="s">
        <v>2373</v>
      </c>
      <c r="E1482" s="18">
        <v>69.4</v>
      </c>
    </row>
    <row r="1483" spans="1:5" ht="12.75">
      <c r="A1483" s="1">
        <v>1494</v>
      </c>
      <c r="B1483" s="15">
        <v>108</v>
      </c>
      <c r="C1483" s="20" t="s">
        <v>2374</v>
      </c>
      <c r="D1483" s="17" t="s">
        <v>2375</v>
      </c>
      <c r="E1483" s="18">
        <v>76.5</v>
      </c>
    </row>
    <row r="1484" spans="1:5" ht="12.75">
      <c r="A1484" s="1">
        <v>1495</v>
      </c>
      <c r="B1484" s="15">
        <v>108</v>
      </c>
      <c r="C1484" s="20" t="s">
        <v>2376</v>
      </c>
      <c r="D1484" s="17" t="s">
        <v>2377</v>
      </c>
      <c r="E1484" s="18">
        <v>99.9</v>
      </c>
    </row>
    <row r="1485" spans="1:4" ht="12.75">
      <c r="A1485" s="1">
        <v>1496</v>
      </c>
      <c r="B1485" s="2">
        <v>109</v>
      </c>
      <c r="C1485" s="22"/>
      <c r="D1485" s="35" t="s">
        <v>2378</v>
      </c>
    </row>
    <row r="1486" spans="1:5" ht="12.75">
      <c r="A1486" s="1">
        <v>1497</v>
      </c>
      <c r="B1486" s="15">
        <v>109</v>
      </c>
      <c r="C1486" s="19" t="s">
        <v>2379</v>
      </c>
      <c r="D1486" s="17" t="s">
        <v>2380</v>
      </c>
      <c r="E1486" s="18">
        <v>63.6</v>
      </c>
    </row>
    <row r="1487" spans="1:5" ht="12.75">
      <c r="A1487" s="1">
        <v>1498</v>
      </c>
      <c r="B1487" s="15">
        <v>109</v>
      </c>
      <c r="C1487" s="19" t="s">
        <v>2381</v>
      </c>
      <c r="D1487" s="17" t="s">
        <v>2382</v>
      </c>
      <c r="E1487" s="18">
        <v>63.6</v>
      </c>
    </row>
    <row r="1488" spans="1:5" ht="25.5">
      <c r="A1488" s="1">
        <v>1499</v>
      </c>
      <c r="B1488" s="15">
        <v>109</v>
      </c>
      <c r="C1488" s="19" t="s">
        <v>2383</v>
      </c>
      <c r="D1488" s="17" t="s">
        <v>2384</v>
      </c>
      <c r="E1488" s="18">
        <v>29</v>
      </c>
    </row>
    <row r="1489" spans="1:4" ht="12.75">
      <c r="A1489" s="1">
        <v>1500</v>
      </c>
      <c r="B1489" s="2">
        <v>109</v>
      </c>
      <c r="C1489" s="22"/>
      <c r="D1489" s="35" t="s">
        <v>2385</v>
      </c>
    </row>
    <row r="1490" spans="1:5" ht="25.5">
      <c r="A1490" s="1">
        <v>1501</v>
      </c>
      <c r="B1490" s="15">
        <v>109</v>
      </c>
      <c r="C1490" s="16" t="s">
        <v>2386</v>
      </c>
      <c r="D1490" s="21" t="s">
        <v>2387</v>
      </c>
      <c r="E1490" s="18">
        <v>37.8</v>
      </c>
    </row>
    <row r="1491" spans="1:5" ht="25.5">
      <c r="A1491" s="1">
        <v>1502</v>
      </c>
      <c r="B1491" s="15">
        <v>109</v>
      </c>
      <c r="C1491" s="19" t="s">
        <v>2388</v>
      </c>
      <c r="D1491" s="21" t="s">
        <v>2389</v>
      </c>
      <c r="E1491" s="18">
        <v>49.5</v>
      </c>
    </row>
    <row r="1492" spans="1:5" ht="25.5">
      <c r="A1492" s="1">
        <v>1503</v>
      </c>
      <c r="B1492" s="15">
        <v>109</v>
      </c>
      <c r="C1492" s="19" t="s">
        <v>2390</v>
      </c>
      <c r="D1492" s="21" t="s">
        <v>2391</v>
      </c>
      <c r="E1492" s="18">
        <v>61.2</v>
      </c>
    </row>
    <row r="1493" spans="1:4" ht="12.75">
      <c r="A1493" s="1">
        <v>1504</v>
      </c>
      <c r="B1493" s="26">
        <v>110</v>
      </c>
      <c r="C1493" s="22"/>
      <c r="D1493" s="35" t="s">
        <v>2392</v>
      </c>
    </row>
    <row r="1494" spans="1:5" ht="25.5">
      <c r="A1494" s="1">
        <v>1505</v>
      </c>
      <c r="B1494" s="20">
        <v>110</v>
      </c>
      <c r="C1494" s="20" t="s">
        <v>2393</v>
      </c>
      <c r="D1494" s="17" t="s">
        <v>2394</v>
      </c>
      <c r="E1494" s="18">
        <v>190.6</v>
      </c>
    </row>
    <row r="1495" spans="1:5" ht="25.5">
      <c r="A1495" s="1">
        <v>1506</v>
      </c>
      <c r="B1495" s="20">
        <v>110</v>
      </c>
      <c r="C1495" s="20" t="s">
        <v>2395</v>
      </c>
      <c r="D1495" s="17" t="s">
        <v>2396</v>
      </c>
      <c r="E1495" s="18">
        <v>250.5</v>
      </c>
    </row>
    <row r="1496" spans="1:5" ht="25.5">
      <c r="A1496" s="1">
        <v>1507</v>
      </c>
      <c r="B1496" s="20">
        <v>110</v>
      </c>
      <c r="C1496" s="20" t="s">
        <v>2397</v>
      </c>
      <c r="D1496" s="17" t="s">
        <v>2398</v>
      </c>
      <c r="E1496" s="18">
        <v>331</v>
      </c>
    </row>
    <row r="1497" spans="1:5" ht="25.5">
      <c r="A1497" s="1">
        <v>1508</v>
      </c>
      <c r="B1497" s="20">
        <v>110</v>
      </c>
      <c r="C1497" s="20" t="s">
        <v>2399</v>
      </c>
      <c r="D1497" s="17" t="s">
        <v>2400</v>
      </c>
      <c r="E1497" s="18">
        <v>224.2</v>
      </c>
    </row>
    <row r="1498" spans="1:5" ht="25.5">
      <c r="A1498" s="1">
        <v>1509</v>
      </c>
      <c r="B1498" s="20">
        <v>110</v>
      </c>
      <c r="C1498" s="20" t="s">
        <v>2401</v>
      </c>
      <c r="D1498" s="17" t="s">
        <v>2402</v>
      </c>
      <c r="E1498" s="18">
        <v>294.7</v>
      </c>
    </row>
    <row r="1499" spans="1:5" ht="25.5">
      <c r="A1499" s="1">
        <v>1510</v>
      </c>
      <c r="B1499" s="20">
        <v>110</v>
      </c>
      <c r="C1499" s="20" t="s">
        <v>2403</v>
      </c>
      <c r="D1499" s="17" t="s">
        <v>2404</v>
      </c>
      <c r="E1499" s="18">
        <v>389.4</v>
      </c>
    </row>
    <row r="1500" spans="1:4" ht="12.75">
      <c r="A1500" s="1">
        <v>1511</v>
      </c>
      <c r="B1500" s="2">
        <v>111</v>
      </c>
      <c r="C1500" s="22"/>
      <c r="D1500" s="35" t="s">
        <v>2405</v>
      </c>
    </row>
    <row r="1501" spans="1:5" ht="25.5">
      <c r="A1501" s="1">
        <v>1512</v>
      </c>
      <c r="B1501" s="15">
        <v>111</v>
      </c>
      <c r="C1501" s="20" t="s">
        <v>2407</v>
      </c>
      <c r="D1501" s="17" t="s">
        <v>2408</v>
      </c>
      <c r="E1501" s="18">
        <v>74.2</v>
      </c>
    </row>
    <row r="1502" spans="1:5" ht="25.5">
      <c r="A1502" s="1">
        <v>1513</v>
      </c>
      <c r="B1502" s="15">
        <v>111</v>
      </c>
      <c r="C1502" s="20" t="s">
        <v>2409</v>
      </c>
      <c r="D1502" s="17" t="s">
        <v>2410</v>
      </c>
      <c r="E1502" s="18">
        <v>81</v>
      </c>
    </row>
    <row r="1503" spans="1:5" ht="25.5">
      <c r="A1503" s="1">
        <v>1514</v>
      </c>
      <c r="B1503" s="15">
        <v>111</v>
      </c>
      <c r="C1503" s="20" t="s">
        <v>2411</v>
      </c>
      <c r="D1503" s="17" t="s">
        <v>2412</v>
      </c>
      <c r="E1503" s="18">
        <v>116.6</v>
      </c>
    </row>
    <row r="1504" spans="1:5" ht="25.5">
      <c r="A1504" s="1">
        <v>1515</v>
      </c>
      <c r="B1504" s="15">
        <v>111</v>
      </c>
      <c r="C1504" s="20" t="s">
        <v>2413</v>
      </c>
      <c r="D1504" s="17" t="s">
        <v>2414</v>
      </c>
      <c r="E1504" s="18">
        <v>138.9</v>
      </c>
    </row>
    <row r="1505" spans="1:5" ht="25.5">
      <c r="A1505" s="1">
        <v>1516</v>
      </c>
      <c r="B1505" s="15">
        <v>111</v>
      </c>
      <c r="C1505" s="20" t="s">
        <v>2415</v>
      </c>
      <c r="D1505" s="17" t="s">
        <v>2416</v>
      </c>
      <c r="E1505" s="18">
        <v>150.5</v>
      </c>
    </row>
    <row r="1506" spans="1:5" ht="25.5">
      <c r="A1506" s="1">
        <v>1517</v>
      </c>
      <c r="B1506" s="15">
        <v>111</v>
      </c>
      <c r="C1506" s="20" t="s">
        <v>2417</v>
      </c>
      <c r="D1506" s="17" t="s">
        <v>2418</v>
      </c>
      <c r="E1506" s="18">
        <v>192.4</v>
      </c>
    </row>
    <row r="1507" spans="1:4" ht="12.75">
      <c r="A1507" s="1">
        <v>1518</v>
      </c>
      <c r="B1507" s="2">
        <v>112</v>
      </c>
      <c r="C1507" s="22"/>
      <c r="D1507" s="35" t="s">
        <v>2419</v>
      </c>
    </row>
    <row r="1508" spans="1:5" ht="25.5">
      <c r="A1508" s="1">
        <v>1519</v>
      </c>
      <c r="B1508" s="15">
        <v>112</v>
      </c>
      <c r="C1508" s="19" t="s">
        <v>2420</v>
      </c>
      <c r="D1508" s="21" t="s">
        <v>2421</v>
      </c>
      <c r="E1508" s="18">
        <v>190.6</v>
      </c>
    </row>
    <row r="1509" spans="1:5" ht="25.5">
      <c r="A1509" s="1">
        <v>1520</v>
      </c>
      <c r="B1509" s="15">
        <v>112</v>
      </c>
      <c r="C1509" s="19" t="s">
        <v>2422</v>
      </c>
      <c r="D1509" s="21" t="s">
        <v>2423</v>
      </c>
      <c r="E1509" s="18">
        <v>190.6</v>
      </c>
    </row>
    <row r="1510" spans="1:5" ht="25.5">
      <c r="A1510" s="1">
        <v>1521</v>
      </c>
      <c r="B1510" s="15">
        <v>112</v>
      </c>
      <c r="C1510" s="19" t="s">
        <v>2424</v>
      </c>
      <c r="D1510" s="21" t="s">
        <v>2425</v>
      </c>
      <c r="E1510" s="18">
        <v>250.5</v>
      </c>
    </row>
    <row r="1511" spans="1:5" ht="25.5">
      <c r="A1511" s="1">
        <v>1522</v>
      </c>
      <c r="B1511" s="15">
        <v>112</v>
      </c>
      <c r="C1511" s="19" t="s">
        <v>2426</v>
      </c>
      <c r="D1511" s="21" t="s">
        <v>2427</v>
      </c>
      <c r="E1511" s="18">
        <v>331</v>
      </c>
    </row>
    <row r="1512" spans="1:5" ht="25.5">
      <c r="A1512" s="1">
        <v>1523</v>
      </c>
      <c r="B1512" s="15">
        <v>112</v>
      </c>
      <c r="C1512" s="19" t="s">
        <v>2428</v>
      </c>
      <c r="D1512" s="21" t="s">
        <v>2429</v>
      </c>
      <c r="E1512" s="18">
        <v>190.6</v>
      </c>
    </row>
    <row r="1513" spans="1:5" ht="25.5">
      <c r="A1513" s="1">
        <v>1524</v>
      </c>
      <c r="B1513" s="15">
        <v>112</v>
      </c>
      <c r="C1513" s="19" t="s">
        <v>2430</v>
      </c>
      <c r="D1513" s="29" t="s">
        <v>2431</v>
      </c>
      <c r="E1513" s="18">
        <v>190.6</v>
      </c>
    </row>
    <row r="1514" spans="1:5" ht="25.5">
      <c r="A1514" s="1">
        <v>1525</v>
      </c>
      <c r="B1514" s="15">
        <v>112</v>
      </c>
      <c r="C1514" s="19" t="s">
        <v>2432</v>
      </c>
      <c r="D1514" s="29" t="s">
        <v>2433</v>
      </c>
      <c r="E1514" s="18">
        <v>250.5</v>
      </c>
    </row>
    <row r="1515" spans="1:5" ht="25.5">
      <c r="A1515" s="1">
        <v>1526</v>
      </c>
      <c r="B1515" s="15">
        <v>112</v>
      </c>
      <c r="C1515" s="19" t="s">
        <v>2434</v>
      </c>
      <c r="D1515" s="21" t="s">
        <v>2435</v>
      </c>
      <c r="E1515" s="18">
        <v>331</v>
      </c>
    </row>
    <row r="1516" spans="1:4" ht="12.75">
      <c r="A1516" s="1">
        <v>1527</v>
      </c>
      <c r="B1516" s="2">
        <v>113</v>
      </c>
      <c r="C1516" s="22"/>
      <c r="D1516" s="35" t="s">
        <v>2406</v>
      </c>
    </row>
    <row r="1517" spans="1:5" ht="12.75">
      <c r="A1517" s="1">
        <v>1528</v>
      </c>
      <c r="B1517" s="15">
        <v>113</v>
      </c>
      <c r="C1517" s="19" t="s">
        <v>2436</v>
      </c>
      <c r="D1517" s="17" t="s">
        <v>2437</v>
      </c>
      <c r="E1517" s="18">
        <v>42.1</v>
      </c>
    </row>
    <row r="1518" spans="1:5" ht="12.75">
      <c r="A1518" s="1">
        <v>1529</v>
      </c>
      <c r="B1518" s="15">
        <v>113</v>
      </c>
      <c r="C1518" s="19" t="s">
        <v>2438</v>
      </c>
      <c r="D1518" s="17" t="s">
        <v>2439</v>
      </c>
      <c r="E1518" s="18">
        <v>45.6</v>
      </c>
    </row>
    <row r="1519" spans="1:5" ht="12.75">
      <c r="A1519" s="1">
        <v>1530</v>
      </c>
      <c r="B1519" s="15">
        <v>113</v>
      </c>
      <c r="C1519" s="19" t="s">
        <v>2440</v>
      </c>
      <c r="D1519" s="17" t="s">
        <v>2441</v>
      </c>
      <c r="E1519" s="18">
        <v>52.6</v>
      </c>
    </row>
    <row r="1520" spans="1:5" ht="12.75">
      <c r="A1520" s="1">
        <v>1531</v>
      </c>
      <c r="B1520" s="15">
        <v>113</v>
      </c>
      <c r="C1520" s="19" t="s">
        <v>2442</v>
      </c>
      <c r="D1520" s="17" t="s">
        <v>2443</v>
      </c>
      <c r="E1520" s="18">
        <v>87.5</v>
      </c>
    </row>
    <row r="1521" spans="1:5" ht="25.5">
      <c r="A1521" s="1">
        <v>1532</v>
      </c>
      <c r="B1521" s="15">
        <v>113</v>
      </c>
      <c r="C1521" s="19" t="s">
        <v>2444</v>
      </c>
      <c r="D1521" s="17" t="s">
        <v>2445</v>
      </c>
      <c r="E1521" s="18">
        <v>50.8</v>
      </c>
    </row>
    <row r="1522" spans="1:5" ht="25.5">
      <c r="A1522" s="1">
        <v>1533</v>
      </c>
      <c r="B1522" s="15">
        <v>113</v>
      </c>
      <c r="C1522" s="19" t="s">
        <v>2446</v>
      </c>
      <c r="D1522" s="17" t="s">
        <v>2447</v>
      </c>
      <c r="E1522" s="18">
        <v>52.6</v>
      </c>
    </row>
    <row r="1523" spans="1:5" ht="25.5">
      <c r="A1523" s="1">
        <v>1534</v>
      </c>
      <c r="B1523" s="15">
        <v>113</v>
      </c>
      <c r="C1523" s="19" t="s">
        <v>2448</v>
      </c>
      <c r="D1523" s="17" t="s">
        <v>2449</v>
      </c>
      <c r="E1523" s="18">
        <v>63.1</v>
      </c>
    </row>
    <row r="1524" spans="1:5" ht="25.5">
      <c r="A1524" s="1">
        <v>1535</v>
      </c>
      <c r="B1524" s="15">
        <v>113</v>
      </c>
      <c r="C1524" s="19" t="s">
        <v>2450</v>
      </c>
      <c r="D1524" s="17" t="s">
        <v>2451</v>
      </c>
      <c r="E1524" s="18">
        <v>99.1</v>
      </c>
    </row>
    <row r="1525" spans="1:5" ht="25.5">
      <c r="A1525" s="1">
        <v>1536</v>
      </c>
      <c r="B1525" s="15">
        <v>113</v>
      </c>
      <c r="C1525" s="19" t="s">
        <v>2452</v>
      </c>
      <c r="D1525" s="17" t="s">
        <v>2453</v>
      </c>
      <c r="E1525" s="18">
        <v>14.2</v>
      </c>
    </row>
    <row r="1526" spans="1:5" ht="12.75">
      <c r="A1526" s="1">
        <v>1537</v>
      </c>
      <c r="B1526" s="15">
        <v>113</v>
      </c>
      <c r="C1526" s="19" t="s">
        <v>2454</v>
      </c>
      <c r="D1526" s="17" t="s">
        <v>2455</v>
      </c>
      <c r="E1526" s="18">
        <v>15.4</v>
      </c>
    </row>
    <row r="1527" spans="1:5" ht="12.75">
      <c r="A1527" s="1">
        <v>1538</v>
      </c>
      <c r="B1527" s="15">
        <v>113</v>
      </c>
      <c r="C1527" s="19" t="s">
        <v>2456</v>
      </c>
      <c r="D1527" s="17" t="s">
        <v>2457</v>
      </c>
      <c r="E1527" s="18">
        <v>16.6</v>
      </c>
    </row>
    <row r="1528" spans="1:4" ht="12.75">
      <c r="A1528" s="1">
        <v>1539</v>
      </c>
      <c r="B1528" s="2">
        <v>113</v>
      </c>
      <c r="C1528" s="22"/>
      <c r="D1528" s="14" t="s">
        <v>2458</v>
      </c>
    </row>
    <row r="1529" spans="1:5" ht="12.75">
      <c r="A1529" s="1">
        <v>1540</v>
      </c>
      <c r="B1529" s="15">
        <v>113</v>
      </c>
      <c r="C1529" s="16" t="s">
        <v>2459</v>
      </c>
      <c r="D1529" s="21" t="s">
        <v>96</v>
      </c>
      <c r="E1529" s="18">
        <v>147.3</v>
      </c>
    </row>
    <row r="1530" spans="1:5" ht="12.75">
      <c r="A1530" s="1">
        <v>1541</v>
      </c>
      <c r="B1530" s="15">
        <v>113</v>
      </c>
      <c r="C1530" s="16" t="s">
        <v>2461</v>
      </c>
      <c r="D1530" s="21" t="s">
        <v>97</v>
      </c>
      <c r="E1530" s="18">
        <v>196.4</v>
      </c>
    </row>
    <row r="1531" spans="1:5" ht="12.75">
      <c r="A1531" s="1">
        <v>1542</v>
      </c>
      <c r="B1531" s="15">
        <v>113</v>
      </c>
      <c r="C1531" s="16" t="s">
        <v>2463</v>
      </c>
      <c r="D1531" s="21" t="s">
        <v>98</v>
      </c>
      <c r="E1531" s="18">
        <v>240.9</v>
      </c>
    </row>
    <row r="1532" spans="1:5" ht="12.75">
      <c r="A1532" s="1">
        <v>1543</v>
      </c>
      <c r="B1532" s="15">
        <v>113</v>
      </c>
      <c r="C1532" s="16" t="s">
        <v>2465</v>
      </c>
      <c r="D1532" s="21" t="s">
        <v>2460</v>
      </c>
      <c r="E1532" s="18">
        <v>76.4</v>
      </c>
    </row>
    <row r="1533" spans="1:5" ht="12.75">
      <c r="A1533" s="1">
        <v>1544</v>
      </c>
      <c r="B1533" s="15">
        <v>113</v>
      </c>
      <c r="C1533" s="16" t="s">
        <v>2466</v>
      </c>
      <c r="D1533" s="21" t="s">
        <v>2462</v>
      </c>
      <c r="E1533" s="18">
        <v>94.2</v>
      </c>
    </row>
    <row r="1534" spans="1:5" ht="12.75">
      <c r="A1534" s="1">
        <v>1545</v>
      </c>
      <c r="B1534" s="15">
        <v>113</v>
      </c>
      <c r="C1534" s="16" t="s">
        <v>2467</v>
      </c>
      <c r="D1534" s="21" t="s">
        <v>2464</v>
      </c>
      <c r="E1534" s="18">
        <v>107.5</v>
      </c>
    </row>
    <row r="1535" spans="1:5" ht="12.75">
      <c r="A1535" s="1">
        <v>1546</v>
      </c>
      <c r="B1535" s="15">
        <v>113</v>
      </c>
      <c r="C1535" s="19" t="s">
        <v>2468</v>
      </c>
      <c r="D1535" s="21" t="s">
        <v>2469</v>
      </c>
      <c r="E1535" s="18">
        <v>79.3</v>
      </c>
    </row>
    <row r="1536" spans="1:5" ht="12.75">
      <c r="A1536" s="1">
        <v>1547</v>
      </c>
      <c r="B1536" s="15">
        <v>113</v>
      </c>
      <c r="C1536" s="19" t="s">
        <v>2470</v>
      </c>
      <c r="D1536" s="21" t="s">
        <v>2471</v>
      </c>
      <c r="E1536" s="18">
        <v>89.8</v>
      </c>
    </row>
    <row r="1537" spans="1:5" ht="12.75">
      <c r="A1537" s="1">
        <v>1548</v>
      </c>
      <c r="B1537" s="15">
        <v>113</v>
      </c>
      <c r="C1537" s="19" t="s">
        <v>2472</v>
      </c>
      <c r="D1537" s="21" t="s">
        <v>2473</v>
      </c>
      <c r="E1537" s="18">
        <v>114.2</v>
      </c>
    </row>
    <row r="1538" spans="1:5" ht="12.75">
      <c r="A1538" s="1">
        <v>1549</v>
      </c>
      <c r="B1538" s="15">
        <v>113</v>
      </c>
      <c r="C1538" s="16" t="s">
        <v>2474</v>
      </c>
      <c r="D1538" s="21" t="s">
        <v>2475</v>
      </c>
      <c r="E1538" s="18">
        <v>5.5</v>
      </c>
    </row>
    <row r="1539" spans="1:4" ht="12.75">
      <c r="A1539" s="1">
        <v>1550</v>
      </c>
      <c r="B1539" s="23">
        <v>114</v>
      </c>
      <c r="D1539" s="35" t="s">
        <v>2476</v>
      </c>
    </row>
    <row r="1540" spans="1:4" ht="12.75">
      <c r="A1540" s="1">
        <v>1552</v>
      </c>
      <c r="B1540" s="2">
        <v>116</v>
      </c>
      <c r="C1540" s="22"/>
      <c r="D1540" s="66" t="s">
        <v>5037</v>
      </c>
    </row>
    <row r="1541" spans="1:4" ht="25.5">
      <c r="A1541" s="1">
        <v>1554</v>
      </c>
      <c r="B1541" s="2">
        <v>118</v>
      </c>
      <c r="C1541" s="26"/>
      <c r="D1541" s="35" t="s">
        <v>2477</v>
      </c>
    </row>
    <row r="1542" spans="1:3" ht="12.75">
      <c r="A1542" s="1">
        <v>1555</v>
      </c>
      <c r="B1542" s="2">
        <v>119</v>
      </c>
      <c r="C1542" s="26"/>
    </row>
    <row r="1543" spans="1:5" ht="12.75">
      <c r="A1543" s="1">
        <v>1556</v>
      </c>
      <c r="B1543" s="15">
        <v>119</v>
      </c>
      <c r="C1543" s="20" t="s">
        <v>2478</v>
      </c>
      <c r="D1543" s="17" t="s">
        <v>2479</v>
      </c>
      <c r="E1543" s="18">
        <v>216.4</v>
      </c>
    </row>
    <row r="1544" spans="1:5" ht="12.75">
      <c r="A1544" s="1">
        <v>1557</v>
      </c>
      <c r="B1544" s="15">
        <v>119</v>
      </c>
      <c r="C1544" s="20" t="s">
        <v>2480</v>
      </c>
      <c r="D1544" s="17" t="s">
        <v>2481</v>
      </c>
      <c r="E1544" s="18">
        <v>385.9</v>
      </c>
    </row>
    <row r="1545" spans="1:5" ht="12.75">
      <c r="A1545" s="1">
        <v>1558</v>
      </c>
      <c r="B1545" s="15">
        <v>119</v>
      </c>
      <c r="C1545" s="20" t="s">
        <v>2482</v>
      </c>
      <c r="D1545" s="17" t="s">
        <v>2483</v>
      </c>
      <c r="E1545" s="18">
        <v>396.2</v>
      </c>
    </row>
    <row r="1546" spans="1:5" ht="12.75">
      <c r="A1546" s="1">
        <v>1559</v>
      </c>
      <c r="B1546" s="15">
        <v>119</v>
      </c>
      <c r="C1546" s="20" t="s">
        <v>2484</v>
      </c>
      <c r="D1546" s="17" t="s">
        <v>2485</v>
      </c>
      <c r="E1546" s="18">
        <v>406.6</v>
      </c>
    </row>
    <row r="1547" spans="1:5" ht="12.75">
      <c r="A1547" s="1">
        <v>1560</v>
      </c>
      <c r="B1547" s="15">
        <v>119</v>
      </c>
      <c r="C1547" s="20" t="s">
        <v>2486</v>
      </c>
      <c r="D1547" s="17" t="s">
        <v>2487</v>
      </c>
      <c r="E1547" s="18">
        <v>463.3</v>
      </c>
    </row>
    <row r="1548" spans="1:5" ht="12.75">
      <c r="A1548" s="1">
        <v>1561</v>
      </c>
      <c r="B1548" s="15">
        <v>119</v>
      </c>
      <c r="C1548" s="20" t="s">
        <v>2488</v>
      </c>
      <c r="D1548" s="17" t="s">
        <v>2489</v>
      </c>
      <c r="E1548" s="18">
        <v>488.9</v>
      </c>
    </row>
    <row r="1549" spans="1:5" ht="12.75">
      <c r="A1549" s="1">
        <v>1562</v>
      </c>
      <c r="B1549" s="15">
        <v>119</v>
      </c>
      <c r="C1549" s="20" t="s">
        <v>2490</v>
      </c>
      <c r="D1549" s="17" t="s">
        <v>2491</v>
      </c>
      <c r="E1549" s="18">
        <v>643.1</v>
      </c>
    </row>
    <row r="1550" spans="1:5" ht="12.75">
      <c r="A1550" s="1">
        <v>1563</v>
      </c>
      <c r="B1550" s="15">
        <v>119</v>
      </c>
      <c r="C1550" s="20" t="s">
        <v>2492</v>
      </c>
      <c r="D1550" s="17" t="s">
        <v>2493</v>
      </c>
      <c r="E1550" s="18">
        <v>197.8</v>
      </c>
    </row>
    <row r="1551" spans="1:5" ht="12.75">
      <c r="A1551" s="1">
        <v>1564</v>
      </c>
      <c r="B1551" s="15">
        <v>119</v>
      </c>
      <c r="C1551" s="20" t="s">
        <v>2494</v>
      </c>
      <c r="D1551" s="17" t="s">
        <v>2495</v>
      </c>
      <c r="E1551" s="18">
        <v>352.7</v>
      </c>
    </row>
    <row r="1552" spans="1:5" ht="12.75">
      <c r="A1552" s="1">
        <v>1565</v>
      </c>
      <c r="B1552" s="15">
        <v>119</v>
      </c>
      <c r="C1552" s="20" t="s">
        <v>2496</v>
      </c>
      <c r="D1552" s="17" t="s">
        <v>2497</v>
      </c>
      <c r="E1552" s="18">
        <v>362</v>
      </c>
    </row>
    <row r="1553" spans="1:5" ht="12.75">
      <c r="A1553" s="1">
        <v>1566</v>
      </c>
      <c r="B1553" s="15">
        <v>119</v>
      </c>
      <c r="C1553" s="20" t="s">
        <v>2498</v>
      </c>
      <c r="D1553" s="17" t="s">
        <v>2499</v>
      </c>
      <c r="E1553" s="18">
        <v>371.4</v>
      </c>
    </row>
    <row r="1554" spans="1:5" ht="12.75">
      <c r="A1554" s="1">
        <v>1567</v>
      </c>
      <c r="B1554" s="15">
        <v>119</v>
      </c>
      <c r="C1554" s="20" t="s">
        <v>2500</v>
      </c>
      <c r="D1554" s="17" t="s">
        <v>2501</v>
      </c>
      <c r="E1554" s="18">
        <v>423.2</v>
      </c>
    </row>
    <row r="1555" spans="1:5" ht="12.75">
      <c r="A1555" s="1">
        <v>1568</v>
      </c>
      <c r="B1555" s="15">
        <v>119</v>
      </c>
      <c r="C1555" s="20" t="s">
        <v>2502</v>
      </c>
      <c r="D1555" s="17" t="s">
        <v>2503</v>
      </c>
      <c r="E1555" s="18">
        <v>446.7</v>
      </c>
    </row>
    <row r="1556" spans="1:5" ht="12.75">
      <c r="A1556" s="1">
        <v>1569</v>
      </c>
      <c r="B1556" s="15">
        <v>119</v>
      </c>
      <c r="C1556" s="20" t="s">
        <v>2504</v>
      </c>
      <c r="D1556" s="17" t="s">
        <v>2505</v>
      </c>
      <c r="E1556" s="18">
        <v>587.5</v>
      </c>
    </row>
    <row r="1557" spans="1:5" ht="12.75">
      <c r="A1557" s="1">
        <v>1570</v>
      </c>
      <c r="B1557" s="15">
        <v>119</v>
      </c>
      <c r="C1557" s="20" t="s">
        <v>2506</v>
      </c>
      <c r="D1557" s="17" t="s">
        <v>99</v>
      </c>
      <c r="E1557" s="18">
        <v>463</v>
      </c>
    </row>
    <row r="1558" spans="1:5" ht="12.75">
      <c r="A1558" s="1">
        <v>1571</v>
      </c>
      <c r="B1558" s="15">
        <v>119</v>
      </c>
      <c r="C1558" s="20" t="s">
        <v>2507</v>
      </c>
      <c r="D1558" s="17" t="s">
        <v>100</v>
      </c>
      <c r="E1558" s="18">
        <v>487.5</v>
      </c>
    </row>
    <row r="1559" spans="1:5" ht="12.75">
      <c r="A1559" s="1">
        <v>1572</v>
      </c>
      <c r="B1559" s="15">
        <v>119</v>
      </c>
      <c r="C1559" s="20" t="s">
        <v>2508</v>
      </c>
      <c r="D1559" s="17" t="s">
        <v>101</v>
      </c>
      <c r="E1559" s="18">
        <v>463</v>
      </c>
    </row>
    <row r="1560" spans="1:5" ht="12.75">
      <c r="A1560" s="1">
        <v>1573</v>
      </c>
      <c r="B1560" s="15">
        <v>119</v>
      </c>
      <c r="C1560" s="20" t="s">
        <v>2509</v>
      </c>
      <c r="D1560" s="17" t="s">
        <v>102</v>
      </c>
      <c r="E1560" s="18">
        <v>521.8</v>
      </c>
    </row>
    <row r="1561" spans="1:5" ht="12.75">
      <c r="A1561" s="1">
        <v>1574</v>
      </c>
      <c r="B1561" s="15">
        <v>119</v>
      </c>
      <c r="C1561" s="20" t="s">
        <v>2510</v>
      </c>
      <c r="D1561" s="17" t="s">
        <v>2511</v>
      </c>
      <c r="E1561" s="18">
        <v>19.4</v>
      </c>
    </row>
    <row r="1562" spans="1:5" ht="12.75">
      <c r="A1562" s="1">
        <v>1575</v>
      </c>
      <c r="B1562" s="15">
        <v>119</v>
      </c>
      <c r="C1562" s="20" t="s">
        <v>2512</v>
      </c>
      <c r="D1562" s="17" t="s">
        <v>2513</v>
      </c>
      <c r="E1562" s="18">
        <v>19.4</v>
      </c>
    </row>
    <row r="1563" spans="1:5" ht="12.75">
      <c r="A1563" s="1">
        <v>1576</v>
      </c>
      <c r="B1563" s="15">
        <v>119</v>
      </c>
      <c r="C1563" s="20" t="s">
        <v>2514</v>
      </c>
      <c r="D1563" s="17" t="s">
        <v>2515</v>
      </c>
      <c r="E1563" s="18">
        <v>23.9</v>
      </c>
    </row>
    <row r="1564" spans="1:5" ht="12.75">
      <c r="A1564" s="1">
        <v>1577</v>
      </c>
      <c r="B1564" s="15">
        <v>119</v>
      </c>
      <c r="C1564" s="20" t="s">
        <v>2516</v>
      </c>
      <c r="D1564" s="17" t="s">
        <v>2517</v>
      </c>
      <c r="E1564" s="18">
        <v>23.9</v>
      </c>
    </row>
    <row r="1565" spans="1:5" ht="12.75">
      <c r="A1565" s="1">
        <v>1578</v>
      </c>
      <c r="B1565" s="15">
        <v>119</v>
      </c>
      <c r="C1565" s="20" t="s">
        <v>2518</v>
      </c>
      <c r="D1565" s="17" t="s">
        <v>2519</v>
      </c>
      <c r="E1565" s="18">
        <v>23.9</v>
      </c>
    </row>
    <row r="1566" spans="1:5" ht="12.75">
      <c r="A1566" s="1">
        <v>1579</v>
      </c>
      <c r="B1566" s="15">
        <v>119</v>
      </c>
      <c r="C1566" s="20" t="s">
        <v>2520</v>
      </c>
      <c r="D1566" s="17" t="s">
        <v>2521</v>
      </c>
      <c r="E1566" s="18">
        <v>23.9</v>
      </c>
    </row>
    <row r="1567" spans="1:5" ht="12.75">
      <c r="A1567" s="1">
        <v>1580</v>
      </c>
      <c r="B1567" s="15">
        <v>119</v>
      </c>
      <c r="C1567" s="20" t="s">
        <v>2522</v>
      </c>
      <c r="D1567" s="17" t="s">
        <v>2523</v>
      </c>
      <c r="E1567" s="18">
        <v>28.7</v>
      </c>
    </row>
    <row r="1568" spans="1:5" ht="12.75">
      <c r="A1568" s="1">
        <v>1581</v>
      </c>
      <c r="B1568" s="15">
        <v>119</v>
      </c>
      <c r="C1568" s="20" t="s">
        <v>2524</v>
      </c>
      <c r="D1568" s="17" t="s">
        <v>2525</v>
      </c>
      <c r="E1568" s="18">
        <v>28.7</v>
      </c>
    </row>
    <row r="1569" spans="1:5" ht="12.75">
      <c r="A1569" s="1">
        <v>1582</v>
      </c>
      <c r="B1569" s="15">
        <v>119</v>
      </c>
      <c r="C1569" s="20" t="s">
        <v>2526</v>
      </c>
      <c r="D1569" s="17" t="s">
        <v>2527</v>
      </c>
      <c r="E1569" s="18">
        <v>28.7</v>
      </c>
    </row>
    <row r="1570" spans="1:5" ht="12.75">
      <c r="A1570" s="1">
        <v>1583</v>
      </c>
      <c r="B1570" s="15">
        <v>119</v>
      </c>
      <c r="C1570" s="20" t="s">
        <v>2528</v>
      </c>
      <c r="D1570" s="17" t="s">
        <v>2529</v>
      </c>
      <c r="E1570" s="18">
        <v>28.7</v>
      </c>
    </row>
    <row r="1571" spans="1:5" ht="12.75">
      <c r="A1571" s="1">
        <v>1584</v>
      </c>
      <c r="B1571" s="15">
        <v>119</v>
      </c>
      <c r="C1571" s="20" t="s">
        <v>2530</v>
      </c>
      <c r="D1571" s="17" t="s">
        <v>2531</v>
      </c>
      <c r="E1571" s="18">
        <v>28.7</v>
      </c>
    </row>
    <row r="1572" spans="1:5" ht="12.75">
      <c r="A1572" s="1">
        <v>1585</v>
      </c>
      <c r="B1572" s="15">
        <v>119</v>
      </c>
      <c r="C1572" s="20" t="s">
        <v>2532</v>
      </c>
      <c r="D1572" s="17" t="s">
        <v>2533</v>
      </c>
      <c r="E1572" s="18">
        <v>52.2</v>
      </c>
    </row>
    <row r="1573" spans="1:5" ht="12.75">
      <c r="A1573" s="1">
        <v>1586</v>
      </c>
      <c r="B1573" s="15">
        <v>119</v>
      </c>
      <c r="C1573" s="20" t="s">
        <v>2534</v>
      </c>
      <c r="D1573" s="17" t="s">
        <v>2535</v>
      </c>
      <c r="E1573" s="18">
        <v>52.2</v>
      </c>
    </row>
    <row r="1574" spans="1:5" ht="12.75">
      <c r="A1574" s="1">
        <v>1587</v>
      </c>
      <c r="B1574" s="15">
        <v>119</v>
      </c>
      <c r="C1574" s="20" t="s">
        <v>2536</v>
      </c>
      <c r="D1574" s="17" t="s">
        <v>2537</v>
      </c>
      <c r="E1574" s="18">
        <v>56.7</v>
      </c>
    </row>
    <row r="1575" spans="1:5" ht="12.75">
      <c r="A1575" s="1">
        <v>1588</v>
      </c>
      <c r="B1575" s="15">
        <v>119</v>
      </c>
      <c r="C1575" s="20" t="s">
        <v>2538</v>
      </c>
      <c r="D1575" s="17" t="s">
        <v>2539</v>
      </c>
      <c r="E1575" s="18">
        <v>56.7</v>
      </c>
    </row>
    <row r="1576" spans="1:5" ht="12.75">
      <c r="A1576" s="1">
        <v>1589</v>
      </c>
      <c r="B1576" s="15">
        <v>119</v>
      </c>
      <c r="C1576" s="20" t="s">
        <v>2540</v>
      </c>
      <c r="D1576" s="17" t="s">
        <v>2541</v>
      </c>
      <c r="E1576" s="18">
        <v>61.5</v>
      </c>
    </row>
    <row r="1577" spans="1:5" ht="12.75">
      <c r="A1577" s="1">
        <v>1590</v>
      </c>
      <c r="B1577" s="15">
        <v>119</v>
      </c>
      <c r="C1577" s="20" t="s">
        <v>2542</v>
      </c>
      <c r="D1577" s="17" t="s">
        <v>2543</v>
      </c>
      <c r="E1577" s="18">
        <v>61.5</v>
      </c>
    </row>
    <row r="1578" spans="1:5" ht="12.75">
      <c r="A1578" s="1">
        <v>1591</v>
      </c>
      <c r="B1578" s="15">
        <v>119</v>
      </c>
      <c r="C1578" s="20" t="s">
        <v>2544</v>
      </c>
      <c r="D1578" s="17" t="s">
        <v>2545</v>
      </c>
      <c r="E1578" s="18">
        <v>66</v>
      </c>
    </row>
    <row r="1579" spans="1:5" ht="12.75">
      <c r="A1579" s="1">
        <v>1592</v>
      </c>
      <c r="B1579" s="15">
        <v>119</v>
      </c>
      <c r="C1579" s="20" t="s">
        <v>2546</v>
      </c>
      <c r="D1579" s="17" t="s">
        <v>2547</v>
      </c>
      <c r="E1579" s="18">
        <v>66</v>
      </c>
    </row>
    <row r="1580" spans="1:5" ht="12.75">
      <c r="A1580" s="1">
        <v>1593</v>
      </c>
      <c r="B1580" s="15">
        <v>119</v>
      </c>
      <c r="C1580" s="20" t="s">
        <v>2548</v>
      </c>
      <c r="D1580" s="17" t="s">
        <v>2549</v>
      </c>
      <c r="E1580" s="18">
        <v>70.9</v>
      </c>
    </row>
    <row r="1581" spans="1:5" ht="12.75">
      <c r="A1581" s="1">
        <v>1594</v>
      </c>
      <c r="B1581" s="15">
        <v>119</v>
      </c>
      <c r="C1581" s="20" t="s">
        <v>2550</v>
      </c>
      <c r="D1581" s="17" t="s">
        <v>2551</v>
      </c>
      <c r="E1581" s="18">
        <v>70.9</v>
      </c>
    </row>
    <row r="1582" spans="1:5" ht="12.75">
      <c r="A1582" s="1">
        <v>1595</v>
      </c>
      <c r="B1582" s="15">
        <v>119</v>
      </c>
      <c r="C1582" s="20" t="s">
        <v>2552</v>
      </c>
      <c r="D1582" s="17" t="s">
        <v>2553</v>
      </c>
      <c r="E1582" s="18">
        <v>70.9</v>
      </c>
    </row>
    <row r="1583" spans="1:4" ht="25.5">
      <c r="A1583" s="1">
        <v>1596</v>
      </c>
      <c r="B1583" s="2">
        <v>120</v>
      </c>
      <c r="C1583" s="22"/>
      <c r="D1583" s="35" t="s">
        <v>2554</v>
      </c>
    </row>
    <row r="1584" spans="1:5" ht="12.75">
      <c r="A1584" s="1">
        <v>1597</v>
      </c>
      <c r="B1584" s="15">
        <v>120</v>
      </c>
      <c r="C1584" s="20" t="s">
        <v>2555</v>
      </c>
      <c r="D1584" s="17" t="s">
        <v>2556</v>
      </c>
      <c r="E1584" s="18">
        <v>190.5</v>
      </c>
    </row>
    <row r="1585" spans="1:5" ht="12.75">
      <c r="A1585" s="1">
        <v>1598</v>
      </c>
      <c r="B1585" s="15">
        <v>120</v>
      </c>
      <c r="C1585" s="20" t="s">
        <v>2557</v>
      </c>
      <c r="D1585" s="17" t="s">
        <v>2558</v>
      </c>
      <c r="E1585" s="18">
        <v>238.2</v>
      </c>
    </row>
    <row r="1586" spans="1:5" ht="12.75">
      <c r="A1586" s="1">
        <v>1599</v>
      </c>
      <c r="B1586" s="15">
        <v>120</v>
      </c>
      <c r="C1586" s="20" t="s">
        <v>2559</v>
      </c>
      <c r="D1586" s="17" t="s">
        <v>2560</v>
      </c>
      <c r="E1586" s="18">
        <v>358.6</v>
      </c>
    </row>
    <row r="1587" spans="1:5" ht="12.75">
      <c r="A1587" s="1">
        <v>1600</v>
      </c>
      <c r="B1587" s="15">
        <v>120</v>
      </c>
      <c r="C1587" s="20" t="s">
        <v>2561</v>
      </c>
      <c r="D1587" s="17" t="s">
        <v>2562</v>
      </c>
      <c r="E1587" s="18">
        <v>358.6</v>
      </c>
    </row>
    <row r="1588" spans="1:5" ht="12.75">
      <c r="A1588" s="1">
        <v>1601</v>
      </c>
      <c r="B1588" s="15">
        <v>120</v>
      </c>
      <c r="C1588" s="20" t="s">
        <v>2563</v>
      </c>
      <c r="D1588" s="17" t="s">
        <v>2564</v>
      </c>
      <c r="E1588" s="18">
        <v>385.9</v>
      </c>
    </row>
    <row r="1589" spans="1:5" ht="12.75">
      <c r="A1589" s="1">
        <v>1602</v>
      </c>
      <c r="B1589" s="15">
        <v>120</v>
      </c>
      <c r="C1589" s="20" t="s">
        <v>2565</v>
      </c>
      <c r="D1589" s="17" t="s">
        <v>2566</v>
      </c>
      <c r="E1589" s="18">
        <v>385.9</v>
      </c>
    </row>
    <row r="1590" spans="1:5" ht="12.75">
      <c r="A1590" s="1">
        <v>1603</v>
      </c>
      <c r="B1590" s="15">
        <v>120</v>
      </c>
      <c r="C1590" s="20" t="s">
        <v>2567</v>
      </c>
      <c r="D1590" s="17" t="s">
        <v>2568</v>
      </c>
      <c r="E1590" s="18">
        <v>378.3</v>
      </c>
    </row>
    <row r="1591" spans="1:5" ht="12.75">
      <c r="A1591" s="1">
        <v>1604</v>
      </c>
      <c r="B1591" s="15">
        <v>120</v>
      </c>
      <c r="C1591" s="20" t="s">
        <v>2569</v>
      </c>
      <c r="D1591" s="17" t="s">
        <v>2570</v>
      </c>
      <c r="E1591" s="18">
        <v>450.2</v>
      </c>
    </row>
    <row r="1592" spans="1:5" ht="12.75">
      <c r="A1592" s="1">
        <v>1605</v>
      </c>
      <c r="B1592" s="15">
        <v>120</v>
      </c>
      <c r="C1592" s="20" t="s">
        <v>2571</v>
      </c>
      <c r="D1592" s="17" t="s">
        <v>2572</v>
      </c>
      <c r="E1592" s="18">
        <v>511.4</v>
      </c>
    </row>
    <row r="1593" spans="1:5" ht="12.75">
      <c r="A1593" s="1">
        <v>1606</v>
      </c>
      <c r="B1593" s="15">
        <v>120</v>
      </c>
      <c r="C1593" s="20" t="s">
        <v>2573</v>
      </c>
      <c r="D1593" s="17" t="s">
        <v>2574</v>
      </c>
      <c r="E1593" s="18">
        <v>450.2</v>
      </c>
    </row>
    <row r="1594" spans="1:5" ht="12.75">
      <c r="A1594" s="1">
        <v>1607</v>
      </c>
      <c r="B1594" s="15">
        <v>120</v>
      </c>
      <c r="C1594" s="20" t="s">
        <v>2575</v>
      </c>
      <c r="D1594" s="17" t="s">
        <v>2576</v>
      </c>
      <c r="E1594" s="18">
        <v>511.4</v>
      </c>
    </row>
    <row r="1595" spans="1:5" ht="12.75">
      <c r="A1595" s="1">
        <v>1608</v>
      </c>
      <c r="B1595" s="15">
        <v>120</v>
      </c>
      <c r="C1595" s="20" t="s">
        <v>2577</v>
      </c>
      <c r="D1595" s="17" t="s">
        <v>2107</v>
      </c>
      <c r="E1595" s="18">
        <v>529.4</v>
      </c>
    </row>
    <row r="1596" spans="1:5" ht="12.75">
      <c r="A1596" s="1">
        <v>1609</v>
      </c>
      <c r="B1596" s="15">
        <v>120</v>
      </c>
      <c r="C1596" s="20" t="s">
        <v>2108</v>
      </c>
      <c r="D1596" s="17" t="s">
        <v>2109</v>
      </c>
      <c r="E1596" s="18">
        <v>596.8</v>
      </c>
    </row>
    <row r="1597" spans="1:5" ht="12.75">
      <c r="A1597" s="1">
        <v>1610</v>
      </c>
      <c r="B1597" s="15">
        <v>120</v>
      </c>
      <c r="C1597" s="20" t="s">
        <v>2110</v>
      </c>
      <c r="D1597" s="17" t="s">
        <v>2111</v>
      </c>
      <c r="E1597" s="18">
        <v>529.4</v>
      </c>
    </row>
    <row r="1598" spans="1:5" ht="12.75">
      <c r="A1598" s="1">
        <v>1611</v>
      </c>
      <c r="B1598" s="15">
        <v>120</v>
      </c>
      <c r="C1598" s="20" t="s">
        <v>2112</v>
      </c>
      <c r="D1598" s="17" t="s">
        <v>2113</v>
      </c>
      <c r="E1598" s="18">
        <v>596.8</v>
      </c>
    </row>
    <row r="1599" spans="1:5" ht="12.75">
      <c r="A1599" s="1">
        <v>1612</v>
      </c>
      <c r="B1599" s="15">
        <v>120</v>
      </c>
      <c r="C1599" s="20" t="s">
        <v>2114</v>
      </c>
      <c r="D1599" s="17" t="s">
        <v>2115</v>
      </c>
      <c r="E1599" s="18">
        <v>492.4</v>
      </c>
    </row>
    <row r="1600" spans="1:5" ht="12.75">
      <c r="A1600" s="1">
        <v>1613</v>
      </c>
      <c r="B1600" s="15">
        <v>120</v>
      </c>
      <c r="C1600" s="20" t="s">
        <v>2116</v>
      </c>
      <c r="D1600" s="17" t="s">
        <v>2117</v>
      </c>
      <c r="E1600" s="18">
        <v>520</v>
      </c>
    </row>
    <row r="1601" spans="1:5" ht="12.75">
      <c r="A1601" s="1">
        <v>1614</v>
      </c>
      <c r="B1601" s="15">
        <v>120</v>
      </c>
      <c r="C1601" s="20" t="s">
        <v>2118</v>
      </c>
      <c r="D1601" s="17" t="s">
        <v>2119</v>
      </c>
      <c r="E1601" s="18">
        <v>492.4</v>
      </c>
    </row>
    <row r="1602" spans="1:5" ht="12.75">
      <c r="A1602" s="1">
        <v>1615</v>
      </c>
      <c r="B1602" s="15">
        <v>120</v>
      </c>
      <c r="C1602" s="16" t="s">
        <v>2120</v>
      </c>
      <c r="D1602" s="17" t="s">
        <v>2121</v>
      </c>
      <c r="E1602" s="18">
        <v>49.8</v>
      </c>
    </row>
    <row r="1603" spans="1:5" ht="12.75">
      <c r="A1603" s="1">
        <v>1616</v>
      </c>
      <c r="B1603" s="15">
        <v>120</v>
      </c>
      <c r="C1603" s="16" t="s">
        <v>2122</v>
      </c>
      <c r="D1603" s="17" t="s">
        <v>2123</v>
      </c>
      <c r="E1603" s="18">
        <v>49.8</v>
      </c>
    </row>
    <row r="1604" spans="1:5" ht="12.75">
      <c r="A1604" s="1">
        <v>1617</v>
      </c>
      <c r="B1604" s="15">
        <v>120</v>
      </c>
      <c r="C1604" s="16" t="s">
        <v>2124</v>
      </c>
      <c r="D1604" s="17" t="s">
        <v>2125</v>
      </c>
      <c r="E1604" s="18">
        <v>54.3</v>
      </c>
    </row>
    <row r="1605" spans="1:5" ht="12.75">
      <c r="A1605" s="1">
        <v>1618</v>
      </c>
      <c r="B1605" s="15">
        <v>120</v>
      </c>
      <c r="C1605" s="16" t="s">
        <v>2126</v>
      </c>
      <c r="D1605" s="17" t="s">
        <v>2127</v>
      </c>
      <c r="E1605" s="18">
        <v>58.8</v>
      </c>
    </row>
    <row r="1606" spans="1:5" ht="12.75">
      <c r="A1606" s="1">
        <v>1619</v>
      </c>
      <c r="B1606" s="15">
        <v>120</v>
      </c>
      <c r="C1606" s="16" t="s">
        <v>2128</v>
      </c>
      <c r="D1606" s="17" t="s">
        <v>2129</v>
      </c>
      <c r="E1606" s="18">
        <v>54.3</v>
      </c>
    </row>
    <row r="1607" spans="1:5" ht="12.75">
      <c r="A1607" s="1">
        <v>1620</v>
      </c>
      <c r="B1607" s="15">
        <v>120</v>
      </c>
      <c r="C1607" s="16" t="s">
        <v>2130</v>
      </c>
      <c r="D1607" s="17" t="s">
        <v>2131</v>
      </c>
      <c r="E1607" s="18">
        <v>58.8</v>
      </c>
    </row>
    <row r="1608" spans="1:5" ht="12.75">
      <c r="A1608" s="1">
        <v>1621</v>
      </c>
      <c r="B1608" s="15">
        <v>120</v>
      </c>
      <c r="C1608" s="16" t="s">
        <v>2132</v>
      </c>
      <c r="D1608" s="17" t="s">
        <v>2133</v>
      </c>
      <c r="E1608" s="18">
        <v>67.8</v>
      </c>
    </row>
    <row r="1609" spans="1:5" ht="12.75">
      <c r="A1609" s="1">
        <v>1622</v>
      </c>
      <c r="B1609" s="15">
        <v>120</v>
      </c>
      <c r="C1609" s="16" t="s">
        <v>2134</v>
      </c>
      <c r="D1609" s="17" t="s">
        <v>2135</v>
      </c>
      <c r="E1609" s="18">
        <v>68.1</v>
      </c>
    </row>
    <row r="1610" spans="1:5" ht="12.75">
      <c r="A1610" s="1">
        <v>1623</v>
      </c>
      <c r="B1610" s="15">
        <v>120</v>
      </c>
      <c r="C1610" s="16" t="s">
        <v>2136</v>
      </c>
      <c r="D1610" s="17" t="s">
        <v>2137</v>
      </c>
      <c r="E1610" s="18">
        <v>68.1</v>
      </c>
    </row>
    <row r="1611" spans="1:5" ht="12.75">
      <c r="A1611" s="1">
        <v>1624</v>
      </c>
      <c r="B1611" s="15">
        <v>120</v>
      </c>
      <c r="C1611" s="16" t="s">
        <v>2138</v>
      </c>
      <c r="D1611" s="17" t="s">
        <v>2139</v>
      </c>
      <c r="E1611" s="18">
        <v>68.1</v>
      </c>
    </row>
    <row r="1612" spans="1:5" ht="12.75">
      <c r="A1612" s="1">
        <v>1625</v>
      </c>
      <c r="B1612" s="15">
        <v>120</v>
      </c>
      <c r="C1612" s="19" t="s">
        <v>2140</v>
      </c>
      <c r="D1612" s="17" t="s">
        <v>2141</v>
      </c>
      <c r="E1612" s="18">
        <v>18.3</v>
      </c>
    </row>
    <row r="1613" spans="1:5" ht="12.75">
      <c r="A1613" s="1">
        <v>1626</v>
      </c>
      <c r="B1613" s="15">
        <v>120</v>
      </c>
      <c r="C1613" s="19" t="s">
        <v>2142</v>
      </c>
      <c r="D1613" s="17" t="s">
        <v>2143</v>
      </c>
      <c r="E1613" s="18">
        <v>18.3</v>
      </c>
    </row>
    <row r="1614" spans="1:5" ht="12.75">
      <c r="A1614" s="1">
        <v>1627</v>
      </c>
      <c r="B1614" s="15">
        <v>120</v>
      </c>
      <c r="C1614" s="19" t="s">
        <v>2144</v>
      </c>
      <c r="D1614" s="17" t="s">
        <v>2145</v>
      </c>
      <c r="E1614" s="18">
        <v>22.8</v>
      </c>
    </row>
    <row r="1615" spans="1:5" ht="12.75">
      <c r="A1615" s="1">
        <v>1628</v>
      </c>
      <c r="B1615" s="15">
        <v>120</v>
      </c>
      <c r="C1615" s="19" t="s">
        <v>2146</v>
      </c>
      <c r="D1615" s="17" t="s">
        <v>2147</v>
      </c>
      <c r="E1615" s="18">
        <v>22.8</v>
      </c>
    </row>
    <row r="1616" spans="1:5" ht="12.75">
      <c r="A1616" s="1">
        <v>1629</v>
      </c>
      <c r="B1616" s="15">
        <v>120</v>
      </c>
      <c r="C1616" s="19" t="s">
        <v>2148</v>
      </c>
      <c r="D1616" s="17" t="s">
        <v>2149</v>
      </c>
      <c r="E1616" s="18">
        <v>22.8</v>
      </c>
    </row>
    <row r="1617" spans="1:5" ht="12.75">
      <c r="A1617" s="1">
        <v>1630</v>
      </c>
      <c r="B1617" s="15">
        <v>120</v>
      </c>
      <c r="C1617" s="19" t="s">
        <v>2150</v>
      </c>
      <c r="D1617" s="17" t="s">
        <v>2151</v>
      </c>
      <c r="E1617" s="18">
        <v>22.8</v>
      </c>
    </row>
    <row r="1618" spans="1:5" ht="12.75">
      <c r="A1618" s="1">
        <v>1631</v>
      </c>
      <c r="B1618" s="15">
        <v>120</v>
      </c>
      <c r="C1618" s="19" t="s">
        <v>2152</v>
      </c>
      <c r="D1618" s="17" t="s">
        <v>2153</v>
      </c>
      <c r="E1618" s="18">
        <v>22.8</v>
      </c>
    </row>
    <row r="1619" spans="1:5" ht="12.75">
      <c r="A1619" s="1">
        <v>1632</v>
      </c>
      <c r="B1619" s="15">
        <v>120</v>
      </c>
      <c r="C1619" s="19" t="s">
        <v>2154</v>
      </c>
      <c r="D1619" s="17" t="s">
        <v>2155</v>
      </c>
      <c r="E1619" s="18">
        <v>22.8</v>
      </c>
    </row>
    <row r="1620" spans="1:5" ht="12.75">
      <c r="A1620" s="1">
        <v>1633</v>
      </c>
      <c r="B1620" s="15">
        <v>120</v>
      </c>
      <c r="C1620" s="19" t="s">
        <v>2156</v>
      </c>
      <c r="D1620" s="17" t="s">
        <v>2157</v>
      </c>
      <c r="E1620" s="18">
        <v>22.8</v>
      </c>
    </row>
    <row r="1621" spans="1:5" ht="12.75">
      <c r="A1621" s="1">
        <v>1634</v>
      </c>
      <c r="B1621" s="15">
        <v>120</v>
      </c>
      <c r="C1621" s="19" t="s">
        <v>2158</v>
      </c>
      <c r="D1621" s="17" t="s">
        <v>2159</v>
      </c>
      <c r="E1621" s="18">
        <v>27.3</v>
      </c>
    </row>
    <row r="1622" spans="1:5" ht="12.75">
      <c r="A1622" s="1">
        <v>1635</v>
      </c>
      <c r="B1622" s="15">
        <v>120</v>
      </c>
      <c r="C1622" s="19" t="s">
        <v>2160</v>
      </c>
      <c r="D1622" s="17" t="s">
        <v>2161</v>
      </c>
      <c r="E1622" s="18">
        <v>27.3</v>
      </c>
    </row>
    <row r="1623" spans="1:5" ht="12.75">
      <c r="A1623" s="1">
        <v>1636</v>
      </c>
      <c r="B1623" s="15">
        <v>120</v>
      </c>
      <c r="C1623" s="19" t="s">
        <v>2162</v>
      </c>
      <c r="D1623" s="17" t="s">
        <v>2163</v>
      </c>
      <c r="E1623" s="18">
        <v>28</v>
      </c>
    </row>
    <row r="1624" spans="1:5" ht="12.75">
      <c r="A1624" s="1">
        <v>1637</v>
      </c>
      <c r="B1624" s="15">
        <v>120</v>
      </c>
      <c r="C1624" s="19" t="s">
        <v>2164</v>
      </c>
      <c r="D1624" s="17" t="s">
        <v>2165</v>
      </c>
      <c r="E1624" s="18">
        <v>28</v>
      </c>
    </row>
    <row r="1625" spans="1:5" ht="12.75">
      <c r="A1625" s="1">
        <v>1638</v>
      </c>
      <c r="B1625" s="15">
        <v>120</v>
      </c>
      <c r="C1625" s="19" t="s">
        <v>2166</v>
      </c>
      <c r="D1625" s="17" t="s">
        <v>2167</v>
      </c>
      <c r="E1625" s="18">
        <v>28</v>
      </c>
    </row>
    <row r="1626" spans="1:4" ht="12.75">
      <c r="A1626" s="1">
        <v>1639</v>
      </c>
      <c r="B1626" s="2">
        <v>121</v>
      </c>
      <c r="C1626" s="22"/>
      <c r="D1626" s="35" t="s">
        <v>2168</v>
      </c>
    </row>
    <row r="1627" spans="1:5" ht="12.75">
      <c r="A1627" s="1">
        <v>1640</v>
      </c>
      <c r="B1627" s="15">
        <v>121</v>
      </c>
      <c r="C1627" s="20" t="s">
        <v>2169</v>
      </c>
      <c r="D1627" s="17" t="s">
        <v>2170</v>
      </c>
      <c r="E1627" s="18">
        <v>269.4</v>
      </c>
    </row>
    <row r="1628" spans="1:5" ht="12.75">
      <c r="A1628" s="1">
        <v>1641</v>
      </c>
      <c r="B1628" s="15">
        <v>121</v>
      </c>
      <c r="C1628" s="20" t="s">
        <v>2171</v>
      </c>
      <c r="D1628" s="17" t="s">
        <v>2172</v>
      </c>
      <c r="E1628" s="18">
        <v>280.4</v>
      </c>
    </row>
    <row r="1629" spans="1:5" ht="12.75">
      <c r="A1629" s="1">
        <v>1642</v>
      </c>
      <c r="B1629" s="15">
        <v>121</v>
      </c>
      <c r="C1629" s="20" t="s">
        <v>2173</v>
      </c>
      <c r="D1629" s="17" t="s">
        <v>2174</v>
      </c>
      <c r="E1629" s="18">
        <v>321.6</v>
      </c>
    </row>
    <row r="1630" spans="1:5" ht="12.75">
      <c r="A1630" s="1">
        <v>1643</v>
      </c>
      <c r="B1630" s="15">
        <v>121</v>
      </c>
      <c r="C1630" s="20" t="s">
        <v>2175</v>
      </c>
      <c r="D1630" s="17" t="s">
        <v>2176</v>
      </c>
      <c r="E1630" s="18">
        <v>332.6</v>
      </c>
    </row>
    <row r="1631" spans="1:5" ht="12.75">
      <c r="A1631" s="1">
        <v>1644</v>
      </c>
      <c r="B1631" s="15">
        <v>121</v>
      </c>
      <c r="C1631" s="20" t="s">
        <v>2177</v>
      </c>
      <c r="D1631" s="17" t="s">
        <v>2178</v>
      </c>
      <c r="E1631" s="18">
        <v>269.4</v>
      </c>
    </row>
    <row r="1632" spans="1:5" ht="12.75">
      <c r="A1632" s="1">
        <v>1645</v>
      </c>
      <c r="B1632" s="15">
        <v>121</v>
      </c>
      <c r="C1632" s="20" t="s">
        <v>2179</v>
      </c>
      <c r="D1632" s="17" t="s">
        <v>2180</v>
      </c>
      <c r="E1632" s="18">
        <v>280.4</v>
      </c>
    </row>
    <row r="1633" spans="1:5" ht="25.5">
      <c r="A1633" s="1">
        <v>1646</v>
      </c>
      <c r="B1633" s="15">
        <v>121</v>
      </c>
      <c r="C1633" s="20" t="s">
        <v>2181</v>
      </c>
      <c r="D1633" s="17" t="s">
        <v>2182</v>
      </c>
      <c r="E1633" s="18">
        <v>321.6</v>
      </c>
    </row>
    <row r="1634" spans="1:5" ht="25.5">
      <c r="A1634" s="1">
        <v>1647</v>
      </c>
      <c r="B1634" s="15">
        <v>121</v>
      </c>
      <c r="C1634" s="20" t="s">
        <v>2183</v>
      </c>
      <c r="D1634" s="17" t="s">
        <v>2184</v>
      </c>
      <c r="E1634" s="18">
        <v>332.6</v>
      </c>
    </row>
    <row r="1635" spans="1:5" ht="12.75">
      <c r="A1635" s="1">
        <v>1648</v>
      </c>
      <c r="B1635" s="15">
        <v>121</v>
      </c>
      <c r="C1635" s="19" t="s">
        <v>2185</v>
      </c>
      <c r="D1635" s="17" t="s">
        <v>2186</v>
      </c>
      <c r="E1635" s="18">
        <v>54.3</v>
      </c>
    </row>
    <row r="1636" spans="1:5" ht="12.75">
      <c r="A1636" s="1">
        <v>1649</v>
      </c>
      <c r="B1636" s="15">
        <v>121</v>
      </c>
      <c r="C1636" s="19" t="s">
        <v>2187</v>
      </c>
      <c r="D1636" s="17" t="s">
        <v>2188</v>
      </c>
      <c r="E1636" s="18">
        <v>54.3</v>
      </c>
    </row>
    <row r="1637" spans="1:5" ht="12.75">
      <c r="A1637" s="1">
        <v>1650</v>
      </c>
      <c r="B1637" s="15">
        <v>121</v>
      </c>
      <c r="C1637" s="19" t="s">
        <v>2189</v>
      </c>
      <c r="D1637" s="17" t="s">
        <v>2190</v>
      </c>
      <c r="E1637" s="18">
        <v>54.3</v>
      </c>
    </row>
    <row r="1638" spans="1:5" ht="12.75">
      <c r="A1638" s="1">
        <v>1651</v>
      </c>
      <c r="B1638" s="15">
        <v>121</v>
      </c>
      <c r="C1638" s="19" t="s">
        <v>2191</v>
      </c>
      <c r="D1638" s="17" t="s">
        <v>2192</v>
      </c>
      <c r="E1638" s="18">
        <v>54.3</v>
      </c>
    </row>
    <row r="1639" spans="1:5" ht="12.75">
      <c r="A1639" s="1">
        <v>1652</v>
      </c>
      <c r="B1639" s="15">
        <v>121</v>
      </c>
      <c r="C1639" s="19" t="s">
        <v>2193</v>
      </c>
      <c r="D1639" s="17" t="s">
        <v>2194</v>
      </c>
      <c r="E1639" s="18">
        <v>22.8</v>
      </c>
    </row>
    <row r="1640" spans="1:5" ht="12.75">
      <c r="A1640" s="1">
        <v>1653</v>
      </c>
      <c r="B1640" s="15">
        <v>121</v>
      </c>
      <c r="C1640" s="19" t="s">
        <v>2195</v>
      </c>
      <c r="D1640" s="17" t="s">
        <v>2196</v>
      </c>
      <c r="E1640" s="18">
        <v>22.8</v>
      </c>
    </row>
    <row r="1641" spans="1:5" ht="12.75">
      <c r="A1641" s="1">
        <v>1654</v>
      </c>
      <c r="B1641" s="15">
        <v>121</v>
      </c>
      <c r="C1641" s="19" t="s">
        <v>2197</v>
      </c>
      <c r="D1641" s="17" t="s">
        <v>2198</v>
      </c>
      <c r="E1641" s="18">
        <v>22.8</v>
      </c>
    </row>
    <row r="1642" spans="1:5" ht="12.75">
      <c r="A1642" s="1">
        <v>1655</v>
      </c>
      <c r="B1642" s="15">
        <v>121</v>
      </c>
      <c r="C1642" s="19" t="s">
        <v>2199</v>
      </c>
      <c r="D1642" s="17" t="s">
        <v>2200</v>
      </c>
      <c r="E1642" s="18">
        <v>22.8</v>
      </c>
    </row>
    <row r="1643" spans="1:4" ht="25.5">
      <c r="A1643" s="1">
        <v>1656</v>
      </c>
      <c r="B1643" s="2">
        <v>122</v>
      </c>
      <c r="C1643" s="22"/>
      <c r="D1643" s="35" t="s">
        <v>2201</v>
      </c>
    </row>
    <row r="1644" spans="1:5" ht="12.75">
      <c r="A1644" s="1">
        <v>1657</v>
      </c>
      <c r="B1644" s="15">
        <v>122</v>
      </c>
      <c r="C1644" s="20" t="s">
        <v>2202</v>
      </c>
      <c r="D1644" s="17" t="s">
        <v>2203</v>
      </c>
      <c r="E1644" s="18">
        <v>111</v>
      </c>
    </row>
    <row r="1645" spans="1:5" ht="12.75">
      <c r="A1645" s="1">
        <v>1658</v>
      </c>
      <c r="B1645" s="15">
        <v>122</v>
      </c>
      <c r="C1645" s="20" t="s">
        <v>2204</v>
      </c>
      <c r="D1645" s="17" t="s">
        <v>2205</v>
      </c>
      <c r="E1645" s="18">
        <v>126.2</v>
      </c>
    </row>
    <row r="1646" spans="1:5" ht="12.75">
      <c r="A1646" s="1">
        <v>1659</v>
      </c>
      <c r="B1646" s="15">
        <v>122</v>
      </c>
      <c r="C1646" s="20" t="s">
        <v>2206</v>
      </c>
      <c r="D1646" s="17" t="s">
        <v>2207</v>
      </c>
      <c r="E1646" s="18">
        <v>126.2</v>
      </c>
    </row>
    <row r="1647" spans="1:5" ht="12.75">
      <c r="A1647" s="1">
        <v>1660</v>
      </c>
      <c r="B1647" s="15">
        <v>122</v>
      </c>
      <c r="C1647" s="20" t="s">
        <v>2208</v>
      </c>
      <c r="D1647" s="17" t="s">
        <v>2209</v>
      </c>
      <c r="E1647" s="18">
        <v>188.1</v>
      </c>
    </row>
    <row r="1648" spans="1:5" ht="12.75">
      <c r="A1648" s="1">
        <v>1661</v>
      </c>
      <c r="B1648" s="15">
        <v>122</v>
      </c>
      <c r="C1648" s="20" t="s">
        <v>2210</v>
      </c>
      <c r="D1648" s="17" t="s">
        <v>2211</v>
      </c>
      <c r="E1648" s="18">
        <v>193.3</v>
      </c>
    </row>
    <row r="1649" spans="1:5" ht="12.75">
      <c r="A1649" s="1">
        <v>1662</v>
      </c>
      <c r="B1649" s="15">
        <v>122</v>
      </c>
      <c r="C1649" s="20" t="s">
        <v>2212</v>
      </c>
      <c r="D1649" s="17" t="s">
        <v>2213</v>
      </c>
      <c r="E1649" s="18">
        <v>208.8</v>
      </c>
    </row>
    <row r="1650" spans="1:5" ht="12.75">
      <c r="A1650" s="1">
        <v>1663</v>
      </c>
      <c r="B1650" s="15">
        <v>122</v>
      </c>
      <c r="C1650" s="20" t="s">
        <v>2214</v>
      </c>
      <c r="D1650" s="17" t="s">
        <v>2215</v>
      </c>
      <c r="E1650" s="18">
        <v>242</v>
      </c>
    </row>
    <row r="1651" spans="1:5" ht="12.75">
      <c r="A1651" s="1">
        <v>1664</v>
      </c>
      <c r="B1651" s="15">
        <v>122</v>
      </c>
      <c r="C1651" s="16" t="s">
        <v>2216</v>
      </c>
      <c r="D1651" s="17" t="s">
        <v>2217</v>
      </c>
      <c r="E1651" s="18">
        <v>49.8</v>
      </c>
    </row>
    <row r="1652" spans="1:5" ht="12.75">
      <c r="A1652" s="1">
        <v>1665</v>
      </c>
      <c r="B1652" s="15">
        <v>122</v>
      </c>
      <c r="C1652" s="16" t="s">
        <v>2218</v>
      </c>
      <c r="D1652" s="17" t="s">
        <v>2219</v>
      </c>
      <c r="E1652" s="18">
        <v>49.8</v>
      </c>
    </row>
    <row r="1653" spans="1:5" ht="12.75">
      <c r="A1653" s="1">
        <v>1666</v>
      </c>
      <c r="B1653" s="15">
        <v>122</v>
      </c>
      <c r="C1653" s="16" t="s">
        <v>2220</v>
      </c>
      <c r="D1653" s="17" t="s">
        <v>2221</v>
      </c>
      <c r="E1653" s="18">
        <v>49.8</v>
      </c>
    </row>
    <row r="1654" spans="1:5" ht="12.75">
      <c r="A1654" s="1">
        <v>1667</v>
      </c>
      <c r="B1654" s="15">
        <v>122</v>
      </c>
      <c r="C1654" s="16" t="s">
        <v>2222</v>
      </c>
      <c r="D1654" s="17" t="s">
        <v>2223</v>
      </c>
      <c r="E1654" s="18">
        <v>54.3</v>
      </c>
    </row>
    <row r="1655" spans="1:5" ht="12.75">
      <c r="A1655" s="1">
        <v>1668</v>
      </c>
      <c r="B1655" s="15">
        <v>122</v>
      </c>
      <c r="C1655" s="16" t="s">
        <v>2224</v>
      </c>
      <c r="D1655" s="17" t="s">
        <v>2225</v>
      </c>
      <c r="E1655" s="18">
        <v>54.3</v>
      </c>
    </row>
    <row r="1656" spans="1:5" ht="12.75">
      <c r="A1656" s="1">
        <v>1669</v>
      </c>
      <c r="B1656" s="15">
        <v>122</v>
      </c>
      <c r="C1656" s="16" t="s">
        <v>2226</v>
      </c>
      <c r="D1656" s="17" t="s">
        <v>2227</v>
      </c>
      <c r="E1656" s="18">
        <v>58.8</v>
      </c>
    </row>
    <row r="1657" spans="1:5" ht="12.75">
      <c r="A1657" s="1">
        <v>1670</v>
      </c>
      <c r="B1657" s="15">
        <v>122</v>
      </c>
      <c r="C1657" s="16" t="s">
        <v>2228</v>
      </c>
      <c r="D1657" s="17" t="s">
        <v>2229</v>
      </c>
      <c r="E1657" s="18">
        <v>58.8</v>
      </c>
    </row>
    <row r="1658" spans="1:5" ht="12.75">
      <c r="A1658" s="1">
        <v>1671</v>
      </c>
      <c r="B1658" s="15">
        <v>122</v>
      </c>
      <c r="C1658" s="19" t="s">
        <v>2230</v>
      </c>
      <c r="D1658" s="17" t="s">
        <v>2231</v>
      </c>
      <c r="E1658" s="18">
        <v>18.3</v>
      </c>
    </row>
    <row r="1659" spans="1:5" ht="12.75">
      <c r="A1659" s="1">
        <v>1672</v>
      </c>
      <c r="B1659" s="15">
        <v>122</v>
      </c>
      <c r="C1659" s="19" t="s">
        <v>2232</v>
      </c>
      <c r="D1659" s="17" t="s">
        <v>2233</v>
      </c>
      <c r="E1659" s="18">
        <v>18.3</v>
      </c>
    </row>
    <row r="1660" spans="1:5" ht="12.75">
      <c r="A1660" s="1">
        <v>1673</v>
      </c>
      <c r="B1660" s="15">
        <v>122</v>
      </c>
      <c r="C1660" s="19" t="s">
        <v>2234</v>
      </c>
      <c r="D1660" s="17" t="s">
        <v>2235</v>
      </c>
      <c r="E1660" s="18">
        <v>18.3</v>
      </c>
    </row>
    <row r="1661" spans="1:5" ht="12.75">
      <c r="A1661" s="1">
        <v>1674</v>
      </c>
      <c r="B1661" s="15">
        <v>122</v>
      </c>
      <c r="C1661" s="19" t="s">
        <v>2236</v>
      </c>
      <c r="D1661" s="17" t="s">
        <v>2237</v>
      </c>
      <c r="E1661" s="18">
        <v>22.8</v>
      </c>
    </row>
    <row r="1662" spans="1:5" ht="12.75">
      <c r="A1662" s="1">
        <v>1675</v>
      </c>
      <c r="B1662" s="15">
        <v>122</v>
      </c>
      <c r="C1662" s="19" t="s">
        <v>2238</v>
      </c>
      <c r="D1662" s="17" t="s">
        <v>2239</v>
      </c>
      <c r="E1662" s="18">
        <v>22.8</v>
      </c>
    </row>
    <row r="1663" spans="1:5" ht="12.75">
      <c r="A1663" s="1">
        <v>1676</v>
      </c>
      <c r="B1663" s="15">
        <v>122</v>
      </c>
      <c r="C1663" s="19" t="s">
        <v>2240</v>
      </c>
      <c r="D1663" s="17" t="s">
        <v>2241</v>
      </c>
      <c r="E1663" s="18">
        <v>22.8</v>
      </c>
    </row>
    <row r="1664" spans="1:5" ht="12.75">
      <c r="A1664" s="1">
        <v>1677</v>
      </c>
      <c r="B1664" s="15">
        <v>122</v>
      </c>
      <c r="C1664" s="19" t="s">
        <v>2242</v>
      </c>
      <c r="D1664" s="17" t="s">
        <v>2243</v>
      </c>
      <c r="E1664" s="18">
        <v>22.8</v>
      </c>
    </row>
    <row r="1665" spans="1:5" ht="12.75">
      <c r="A1665" s="1">
        <v>1678</v>
      </c>
      <c r="B1665" s="15">
        <v>122</v>
      </c>
      <c r="C1665" s="16" t="s">
        <v>2244</v>
      </c>
      <c r="D1665" s="17" t="s">
        <v>2245</v>
      </c>
      <c r="E1665" s="18">
        <v>23.8</v>
      </c>
    </row>
    <row r="1666" spans="1:5" ht="12.75">
      <c r="A1666" s="1">
        <v>1679</v>
      </c>
      <c r="B1666" s="15">
        <v>122</v>
      </c>
      <c r="C1666" s="16" t="s">
        <v>2246</v>
      </c>
      <c r="D1666" s="17" t="s">
        <v>2247</v>
      </c>
      <c r="E1666" s="18">
        <v>23.8</v>
      </c>
    </row>
    <row r="1667" spans="1:4" ht="12.75">
      <c r="A1667" s="1">
        <v>1680</v>
      </c>
      <c r="B1667" s="2">
        <v>123</v>
      </c>
      <c r="C1667" s="3"/>
      <c r="D1667" s="35" t="s">
        <v>2248</v>
      </c>
    </row>
    <row r="1668" spans="1:5" ht="12.75">
      <c r="A1668" s="1">
        <v>1681</v>
      </c>
      <c r="B1668" s="15">
        <v>123</v>
      </c>
      <c r="C1668" s="16" t="s">
        <v>2249</v>
      </c>
      <c r="D1668" s="17" t="s">
        <v>2250</v>
      </c>
      <c r="E1668" s="18">
        <v>250.2</v>
      </c>
    </row>
    <row r="1669" spans="1:5" ht="12.75">
      <c r="A1669" s="1">
        <v>1682</v>
      </c>
      <c r="B1669" s="15">
        <v>123</v>
      </c>
      <c r="C1669" s="16" t="s">
        <v>2251</v>
      </c>
      <c r="D1669" s="17" t="s">
        <v>2252</v>
      </c>
      <c r="E1669" s="18">
        <v>280.8</v>
      </c>
    </row>
    <row r="1670" spans="1:5" ht="12.75">
      <c r="A1670" s="1">
        <v>1683</v>
      </c>
      <c r="B1670" s="15">
        <v>123</v>
      </c>
      <c r="C1670" s="16" t="s">
        <v>2253</v>
      </c>
      <c r="D1670" s="17" t="s">
        <v>2254</v>
      </c>
      <c r="E1670" s="18">
        <v>296.8</v>
      </c>
    </row>
    <row r="1671" spans="1:5" ht="12.75">
      <c r="A1671" s="1">
        <v>1684</v>
      </c>
      <c r="B1671" s="15">
        <v>123</v>
      </c>
      <c r="C1671" s="16" t="s">
        <v>2255</v>
      </c>
      <c r="D1671" s="17" t="s">
        <v>2256</v>
      </c>
      <c r="E1671" s="18">
        <v>339.2</v>
      </c>
    </row>
    <row r="1672" spans="1:5" ht="12.75">
      <c r="A1672" s="1">
        <v>1685</v>
      </c>
      <c r="B1672" s="15">
        <v>123</v>
      </c>
      <c r="C1672" s="16" t="s">
        <v>2257</v>
      </c>
      <c r="D1672" s="17" t="s">
        <v>2258</v>
      </c>
      <c r="E1672" s="18">
        <v>354.2</v>
      </c>
    </row>
    <row r="1673" spans="1:5" ht="12.75">
      <c r="A1673" s="1">
        <v>1686</v>
      </c>
      <c r="B1673" s="15">
        <v>123</v>
      </c>
      <c r="C1673" s="16" t="s">
        <v>2259</v>
      </c>
      <c r="D1673" s="17" t="s">
        <v>2260</v>
      </c>
      <c r="E1673" s="18">
        <v>417.9</v>
      </c>
    </row>
    <row r="1674" spans="1:5" ht="12.75">
      <c r="A1674" s="1">
        <v>1687</v>
      </c>
      <c r="B1674" s="15">
        <v>123</v>
      </c>
      <c r="C1674" s="16" t="s">
        <v>2261</v>
      </c>
      <c r="D1674" s="17" t="s">
        <v>2262</v>
      </c>
      <c r="E1674" s="18">
        <v>388.7</v>
      </c>
    </row>
    <row r="1675" spans="1:5" ht="12.75">
      <c r="A1675" s="1">
        <v>1688</v>
      </c>
      <c r="B1675" s="15">
        <v>123</v>
      </c>
      <c r="C1675" s="16" t="s">
        <v>2263</v>
      </c>
      <c r="D1675" s="17" t="s">
        <v>2264</v>
      </c>
      <c r="E1675" s="18">
        <v>462.8</v>
      </c>
    </row>
    <row r="1676" spans="1:5" ht="12.75">
      <c r="A1676" s="1">
        <v>1689</v>
      </c>
      <c r="B1676" s="15">
        <v>123</v>
      </c>
      <c r="C1676" s="67" t="s">
        <v>2265</v>
      </c>
      <c r="D1676" s="17" t="s">
        <v>2266</v>
      </c>
      <c r="E1676" s="18">
        <v>19.7</v>
      </c>
    </row>
    <row r="1677" spans="1:5" ht="12.75">
      <c r="A1677" s="1">
        <v>1690</v>
      </c>
      <c r="B1677" s="15">
        <v>123</v>
      </c>
      <c r="C1677" s="68" t="s">
        <v>2267</v>
      </c>
      <c r="D1677" s="17" t="s">
        <v>2268</v>
      </c>
      <c r="E1677" s="18">
        <v>24.5</v>
      </c>
    </row>
    <row r="1678" spans="1:5" ht="12.75">
      <c r="A1678" s="1">
        <v>1691</v>
      </c>
      <c r="B1678" s="15">
        <v>123</v>
      </c>
      <c r="C1678" s="68" t="s">
        <v>2269</v>
      </c>
      <c r="D1678" s="17" t="s">
        <v>2270</v>
      </c>
      <c r="E1678" s="18">
        <v>29.4</v>
      </c>
    </row>
    <row r="1679" spans="1:5" ht="12.75">
      <c r="A1679" s="1">
        <v>1692</v>
      </c>
      <c r="B1679" s="15">
        <v>123</v>
      </c>
      <c r="C1679" s="68" t="s">
        <v>2271</v>
      </c>
      <c r="D1679" s="17" t="s">
        <v>2272</v>
      </c>
      <c r="E1679" s="18">
        <v>33.9</v>
      </c>
    </row>
    <row r="1680" spans="1:4" ht="12.75">
      <c r="A1680" s="1">
        <v>1693</v>
      </c>
      <c r="B1680" s="2">
        <v>124</v>
      </c>
      <c r="C1680" s="3"/>
      <c r="D1680" s="35" t="s">
        <v>2273</v>
      </c>
    </row>
    <row r="1681" spans="1:5" ht="12.75">
      <c r="A1681" s="1">
        <v>1694</v>
      </c>
      <c r="B1681" s="15">
        <v>124</v>
      </c>
      <c r="C1681" s="20" t="s">
        <v>2274</v>
      </c>
      <c r="D1681" s="17" t="s">
        <v>2275</v>
      </c>
      <c r="E1681" s="18">
        <v>130.7</v>
      </c>
    </row>
    <row r="1682" spans="1:5" ht="12.75">
      <c r="A1682" s="1">
        <v>1695</v>
      </c>
      <c r="B1682" s="15">
        <v>124</v>
      </c>
      <c r="C1682" s="20" t="s">
        <v>2276</v>
      </c>
      <c r="D1682" s="17" t="s">
        <v>2277</v>
      </c>
      <c r="E1682" s="18">
        <v>139</v>
      </c>
    </row>
    <row r="1683" spans="1:5" ht="12.75">
      <c r="A1683" s="1">
        <v>1696</v>
      </c>
      <c r="B1683" s="15">
        <v>124</v>
      </c>
      <c r="C1683" s="20" t="s">
        <v>2278</v>
      </c>
      <c r="D1683" s="17" t="s">
        <v>2279</v>
      </c>
      <c r="E1683" s="18">
        <v>150.4</v>
      </c>
    </row>
    <row r="1684" spans="1:5" ht="12.75">
      <c r="A1684" s="1">
        <v>1697</v>
      </c>
      <c r="B1684" s="15">
        <v>124</v>
      </c>
      <c r="C1684" s="20" t="s">
        <v>2280</v>
      </c>
      <c r="D1684" s="17" t="s">
        <v>2281</v>
      </c>
      <c r="E1684" s="18">
        <v>150.4</v>
      </c>
    </row>
    <row r="1685" spans="1:5" ht="12.75">
      <c r="A1685" s="1">
        <v>1698</v>
      </c>
      <c r="B1685" s="15">
        <v>124</v>
      </c>
      <c r="C1685" s="20" t="s">
        <v>2282</v>
      </c>
      <c r="D1685" s="17" t="s">
        <v>2283</v>
      </c>
      <c r="E1685" s="18">
        <v>163.9</v>
      </c>
    </row>
    <row r="1686" spans="1:5" ht="12.75">
      <c r="A1686" s="1">
        <v>1699</v>
      </c>
      <c r="B1686" s="15">
        <v>124</v>
      </c>
      <c r="C1686" s="20" t="s">
        <v>2284</v>
      </c>
      <c r="D1686" s="17" t="s">
        <v>2285</v>
      </c>
      <c r="E1686" s="18">
        <v>39.8</v>
      </c>
    </row>
    <row r="1687" spans="1:5" ht="12.75">
      <c r="A1687" s="1">
        <v>1700</v>
      </c>
      <c r="B1687" s="15">
        <v>124</v>
      </c>
      <c r="C1687" s="20" t="s">
        <v>2286</v>
      </c>
      <c r="D1687" s="17" t="s">
        <v>2287</v>
      </c>
      <c r="E1687" s="18">
        <v>39.8</v>
      </c>
    </row>
    <row r="1688" spans="1:5" ht="12.75">
      <c r="A1688" s="1">
        <v>1701</v>
      </c>
      <c r="B1688" s="15">
        <v>124</v>
      </c>
      <c r="C1688" s="20" t="s">
        <v>2288</v>
      </c>
      <c r="D1688" s="17" t="s">
        <v>2289</v>
      </c>
      <c r="E1688" s="18">
        <v>39.8</v>
      </c>
    </row>
    <row r="1689" spans="1:5" ht="12.75">
      <c r="A1689" s="1">
        <v>1702</v>
      </c>
      <c r="B1689" s="15">
        <v>124</v>
      </c>
      <c r="C1689" s="20" t="s">
        <v>2290</v>
      </c>
      <c r="D1689" s="17" t="s">
        <v>2291</v>
      </c>
      <c r="E1689" s="18">
        <v>39.8</v>
      </c>
    </row>
    <row r="1690" spans="1:5" ht="12.75">
      <c r="A1690" s="1">
        <v>1703</v>
      </c>
      <c r="B1690" s="15">
        <v>124</v>
      </c>
      <c r="C1690" s="20" t="s">
        <v>2292</v>
      </c>
      <c r="D1690" s="17" t="s">
        <v>2293</v>
      </c>
      <c r="E1690" s="18">
        <v>39.8</v>
      </c>
    </row>
    <row r="1691" spans="1:5" ht="12.75">
      <c r="A1691" s="1">
        <v>1704</v>
      </c>
      <c r="B1691" s="15">
        <v>124</v>
      </c>
      <c r="C1691" s="20" t="s">
        <v>2294</v>
      </c>
      <c r="D1691" s="17" t="s">
        <v>2295</v>
      </c>
      <c r="E1691" s="18">
        <v>160.3</v>
      </c>
    </row>
    <row r="1692" spans="1:5" ht="12.75">
      <c r="A1692" s="1">
        <v>1705</v>
      </c>
      <c r="B1692" s="15">
        <v>124</v>
      </c>
      <c r="C1692" s="20" t="s">
        <v>2296</v>
      </c>
      <c r="D1692" s="17" t="s">
        <v>2297</v>
      </c>
      <c r="E1692" s="18">
        <v>180.8</v>
      </c>
    </row>
    <row r="1693" spans="1:5" ht="12.75">
      <c r="A1693" s="1">
        <v>1706</v>
      </c>
      <c r="B1693" s="15">
        <v>124</v>
      </c>
      <c r="C1693" s="20" t="s">
        <v>2298</v>
      </c>
      <c r="D1693" s="17" t="s">
        <v>2299</v>
      </c>
      <c r="E1693" s="18">
        <v>191.9</v>
      </c>
    </row>
    <row r="1694" spans="1:5" ht="12.75">
      <c r="A1694" s="1">
        <v>1707</v>
      </c>
      <c r="B1694" s="15">
        <v>124</v>
      </c>
      <c r="C1694" s="20" t="s">
        <v>2300</v>
      </c>
      <c r="D1694" s="17" t="s">
        <v>2301</v>
      </c>
      <c r="E1694" s="18">
        <v>51.2</v>
      </c>
    </row>
    <row r="1695" spans="1:5" ht="12.75">
      <c r="A1695" s="1">
        <v>1708</v>
      </c>
      <c r="B1695" s="15">
        <v>124</v>
      </c>
      <c r="C1695" s="20" t="s">
        <v>2302</v>
      </c>
      <c r="D1695" s="17" t="s">
        <v>2303</v>
      </c>
      <c r="E1695" s="18">
        <v>51.2</v>
      </c>
    </row>
    <row r="1696" spans="1:5" ht="12.75">
      <c r="A1696" s="1">
        <v>1709</v>
      </c>
      <c r="B1696" s="15">
        <v>124</v>
      </c>
      <c r="C1696" s="20" t="s">
        <v>2304</v>
      </c>
      <c r="D1696" s="17" t="s">
        <v>2305</v>
      </c>
      <c r="E1696" s="18">
        <v>51.2</v>
      </c>
    </row>
    <row r="1697" spans="1:5" ht="12.75">
      <c r="A1697" s="1">
        <v>1710</v>
      </c>
      <c r="B1697" s="15">
        <v>124</v>
      </c>
      <c r="C1697" s="19" t="s">
        <v>2306</v>
      </c>
      <c r="D1697" s="17" t="s">
        <v>2307</v>
      </c>
      <c r="E1697" s="18">
        <v>95.7</v>
      </c>
    </row>
    <row r="1698" spans="1:5" ht="12.75">
      <c r="A1698" s="1">
        <v>1711</v>
      </c>
      <c r="B1698" s="15">
        <v>124</v>
      </c>
      <c r="C1698" s="19" t="s">
        <v>2308</v>
      </c>
      <c r="D1698" s="17" t="s">
        <v>2309</v>
      </c>
      <c r="E1698" s="18">
        <v>98.4</v>
      </c>
    </row>
    <row r="1699" spans="1:5" ht="12.75">
      <c r="A1699" s="1">
        <v>1712</v>
      </c>
      <c r="B1699" s="15">
        <v>124</v>
      </c>
      <c r="C1699" s="19" t="s">
        <v>2310</v>
      </c>
      <c r="D1699" s="17" t="s">
        <v>2311</v>
      </c>
      <c r="E1699" s="18">
        <v>114</v>
      </c>
    </row>
    <row r="1700" spans="1:5" ht="12.75">
      <c r="A1700" s="1">
        <v>1713</v>
      </c>
      <c r="B1700" s="15">
        <v>124</v>
      </c>
      <c r="C1700" s="19" t="s">
        <v>2312</v>
      </c>
      <c r="D1700" s="17" t="s">
        <v>2313</v>
      </c>
      <c r="E1700" s="18">
        <v>6.5</v>
      </c>
    </row>
    <row r="1701" spans="1:5" ht="12.75">
      <c r="A1701" s="1">
        <v>1714</v>
      </c>
      <c r="B1701" s="15">
        <v>124</v>
      </c>
      <c r="C1701" s="19" t="s">
        <v>2314</v>
      </c>
      <c r="D1701" s="17" t="s">
        <v>2315</v>
      </c>
      <c r="E1701" s="18">
        <v>6.5</v>
      </c>
    </row>
    <row r="1702" spans="1:5" ht="12.75">
      <c r="A1702" s="1">
        <v>1715</v>
      </c>
      <c r="B1702" s="15">
        <v>124</v>
      </c>
      <c r="C1702" s="19" t="s">
        <v>2316</v>
      </c>
      <c r="D1702" s="17" t="s">
        <v>2317</v>
      </c>
      <c r="E1702" s="18">
        <v>7.1</v>
      </c>
    </row>
    <row r="1703" spans="1:5" ht="12.75">
      <c r="A1703" s="1">
        <v>1716</v>
      </c>
      <c r="B1703" s="15">
        <v>125</v>
      </c>
      <c r="C1703" s="19" t="s">
        <v>2318</v>
      </c>
      <c r="D1703" s="17" t="s">
        <v>2319</v>
      </c>
      <c r="E1703" s="18">
        <v>127.9</v>
      </c>
    </row>
    <row r="1704" spans="1:5" ht="12.75">
      <c r="A1704" s="1">
        <v>1717</v>
      </c>
      <c r="B1704" s="15">
        <v>125</v>
      </c>
      <c r="C1704" s="19" t="s">
        <v>2320</v>
      </c>
      <c r="D1704" s="17" t="s">
        <v>2321</v>
      </c>
      <c r="E1704" s="18">
        <v>139</v>
      </c>
    </row>
    <row r="1705" spans="1:5" ht="12.75">
      <c r="A1705" s="1">
        <v>1718</v>
      </c>
      <c r="B1705" s="15">
        <v>125</v>
      </c>
      <c r="C1705" s="19" t="s">
        <v>2322</v>
      </c>
      <c r="D1705" s="17" t="s">
        <v>2323</v>
      </c>
      <c r="E1705" s="18">
        <v>150.4</v>
      </c>
    </row>
    <row r="1706" spans="1:5" ht="12.75">
      <c r="A1706" s="1">
        <v>1719</v>
      </c>
      <c r="B1706" s="15">
        <v>125</v>
      </c>
      <c r="C1706" s="19" t="s">
        <v>2324</v>
      </c>
      <c r="D1706" s="17" t="s">
        <v>1903</v>
      </c>
      <c r="E1706" s="18">
        <v>155.9</v>
      </c>
    </row>
    <row r="1707" spans="1:5" ht="12.75">
      <c r="A1707" s="1">
        <v>1720</v>
      </c>
      <c r="B1707" s="15">
        <v>125</v>
      </c>
      <c r="C1707" s="19" t="s">
        <v>1904</v>
      </c>
      <c r="D1707" s="17" t="s">
        <v>1905</v>
      </c>
      <c r="E1707" s="18">
        <v>167</v>
      </c>
    </row>
    <row r="1708" spans="1:5" ht="12.75">
      <c r="A1708" s="1">
        <v>1721</v>
      </c>
      <c r="B1708" s="15">
        <v>125</v>
      </c>
      <c r="C1708" s="19" t="s">
        <v>1906</v>
      </c>
      <c r="D1708" s="17" t="s">
        <v>1907</v>
      </c>
      <c r="E1708" s="18">
        <v>169.8</v>
      </c>
    </row>
    <row r="1709" spans="1:5" ht="12.75">
      <c r="A1709" s="1">
        <v>1722</v>
      </c>
      <c r="B1709" s="15">
        <v>125</v>
      </c>
      <c r="C1709" s="20" t="s">
        <v>1908</v>
      </c>
      <c r="D1709" s="17" t="s">
        <v>1909</v>
      </c>
      <c r="E1709" s="18">
        <v>191.9</v>
      </c>
    </row>
    <row r="1710" spans="1:5" ht="12.75">
      <c r="A1710" s="1">
        <v>1723</v>
      </c>
      <c r="B1710" s="15">
        <v>125</v>
      </c>
      <c r="C1710" s="20" t="s">
        <v>1910</v>
      </c>
      <c r="D1710" s="17" t="s">
        <v>1911</v>
      </c>
      <c r="E1710" s="18">
        <v>39.8</v>
      </c>
    </row>
    <row r="1711" spans="1:5" ht="12.75">
      <c r="A1711" s="1">
        <v>1724</v>
      </c>
      <c r="B1711" s="15">
        <v>125</v>
      </c>
      <c r="C1711" s="20" t="s">
        <v>1912</v>
      </c>
      <c r="D1711" s="17" t="s">
        <v>1913</v>
      </c>
      <c r="E1711" s="18">
        <v>39.8</v>
      </c>
    </row>
    <row r="1712" spans="1:5" ht="12.75">
      <c r="A1712" s="1">
        <v>1725</v>
      </c>
      <c r="B1712" s="15">
        <v>125</v>
      </c>
      <c r="C1712" s="20" t="s">
        <v>1914</v>
      </c>
      <c r="D1712" s="17" t="s">
        <v>1915</v>
      </c>
      <c r="E1712" s="18">
        <v>39.8</v>
      </c>
    </row>
    <row r="1713" spans="1:5" ht="12.75">
      <c r="A1713" s="1">
        <v>1726</v>
      </c>
      <c r="B1713" s="15">
        <v>125</v>
      </c>
      <c r="C1713" s="20" t="s">
        <v>1916</v>
      </c>
      <c r="D1713" s="17" t="s">
        <v>1917</v>
      </c>
      <c r="E1713" s="18">
        <v>39.8</v>
      </c>
    </row>
    <row r="1714" spans="1:5" ht="12.75">
      <c r="A1714" s="1">
        <v>1727</v>
      </c>
      <c r="B1714" s="15">
        <v>125</v>
      </c>
      <c r="C1714" s="20" t="s">
        <v>1918</v>
      </c>
      <c r="D1714" s="17" t="s">
        <v>1919</v>
      </c>
      <c r="E1714" s="18">
        <v>40.1</v>
      </c>
    </row>
    <row r="1715" spans="1:5" ht="12.75">
      <c r="A1715" s="1">
        <v>1728</v>
      </c>
      <c r="B1715" s="15">
        <v>125</v>
      </c>
      <c r="C1715" s="20" t="s">
        <v>1920</v>
      </c>
      <c r="D1715" s="17" t="s">
        <v>1921</v>
      </c>
      <c r="E1715" s="18">
        <v>40.1</v>
      </c>
    </row>
    <row r="1716" spans="1:5" ht="12.75">
      <c r="A1716" s="1">
        <v>1729</v>
      </c>
      <c r="B1716" s="15">
        <v>125</v>
      </c>
      <c r="C1716" s="20" t="s">
        <v>1922</v>
      </c>
      <c r="D1716" s="17" t="s">
        <v>1923</v>
      </c>
      <c r="E1716" s="18">
        <v>50.8</v>
      </c>
    </row>
    <row r="1717" spans="1:5" ht="12.75">
      <c r="A1717" s="1">
        <v>1730</v>
      </c>
      <c r="B1717" s="15">
        <v>125</v>
      </c>
      <c r="C1717" s="20" t="s">
        <v>1924</v>
      </c>
      <c r="D1717" s="17" t="s">
        <v>1925</v>
      </c>
      <c r="E1717" s="18">
        <v>121.4</v>
      </c>
    </row>
    <row r="1718" spans="1:5" ht="12.75">
      <c r="A1718" s="1">
        <v>1731</v>
      </c>
      <c r="B1718" s="15">
        <v>125</v>
      </c>
      <c r="C1718" s="20" t="s">
        <v>1926</v>
      </c>
      <c r="D1718" s="17" t="s">
        <v>1927</v>
      </c>
      <c r="E1718" s="18">
        <v>127.9</v>
      </c>
    </row>
    <row r="1719" spans="1:5" ht="12.75">
      <c r="A1719" s="1">
        <v>1732</v>
      </c>
      <c r="B1719" s="15">
        <v>125</v>
      </c>
      <c r="C1719" s="20" t="s">
        <v>1928</v>
      </c>
      <c r="D1719" s="17" t="s">
        <v>1929</v>
      </c>
      <c r="E1719" s="18">
        <v>144.9</v>
      </c>
    </row>
    <row r="1720" spans="1:5" ht="12.75">
      <c r="A1720" s="1">
        <v>1733</v>
      </c>
      <c r="B1720" s="15">
        <v>125</v>
      </c>
      <c r="C1720" s="20" t="s">
        <v>1930</v>
      </c>
      <c r="D1720" s="17" t="s">
        <v>1931</v>
      </c>
      <c r="E1720" s="18">
        <v>39.8</v>
      </c>
    </row>
    <row r="1721" spans="1:5" ht="12.75">
      <c r="A1721" s="1">
        <v>1734</v>
      </c>
      <c r="B1721" s="15">
        <v>125</v>
      </c>
      <c r="C1721" s="20" t="s">
        <v>1932</v>
      </c>
      <c r="D1721" s="17" t="s">
        <v>1933</v>
      </c>
      <c r="E1721" s="18">
        <v>39.8</v>
      </c>
    </row>
    <row r="1722" spans="1:5" ht="12.75">
      <c r="A1722" s="1">
        <v>1735</v>
      </c>
      <c r="B1722" s="15">
        <v>125</v>
      </c>
      <c r="C1722" s="20" t="s">
        <v>1934</v>
      </c>
      <c r="D1722" s="17" t="s">
        <v>1935</v>
      </c>
      <c r="E1722" s="18">
        <v>39.8</v>
      </c>
    </row>
    <row r="1723" spans="1:4" ht="25.5">
      <c r="A1723" s="1">
        <v>1736</v>
      </c>
      <c r="B1723" s="2">
        <v>125</v>
      </c>
      <c r="C1723" s="22"/>
      <c r="D1723" s="35" t="s">
        <v>1936</v>
      </c>
    </row>
    <row r="1724" spans="1:5" ht="12.75">
      <c r="A1724" s="1">
        <v>1737</v>
      </c>
      <c r="B1724" s="15">
        <v>125</v>
      </c>
      <c r="C1724" s="19" t="s">
        <v>1937</v>
      </c>
      <c r="D1724" s="17" t="s">
        <v>1938</v>
      </c>
      <c r="E1724" s="18">
        <v>144.3</v>
      </c>
    </row>
    <row r="1725" spans="1:5" ht="25.5">
      <c r="A1725" s="1">
        <v>1738</v>
      </c>
      <c r="B1725" s="15">
        <v>125</v>
      </c>
      <c r="C1725" s="19" t="s">
        <v>1939</v>
      </c>
      <c r="D1725" s="17" t="s">
        <v>1940</v>
      </c>
      <c r="E1725" s="18">
        <v>144.3</v>
      </c>
    </row>
    <row r="1726" spans="1:5" ht="25.5">
      <c r="A1726" s="1">
        <v>1739</v>
      </c>
      <c r="B1726" s="15">
        <v>125</v>
      </c>
      <c r="C1726" s="19" t="s">
        <v>1941</v>
      </c>
      <c r="D1726" s="17" t="s">
        <v>1942</v>
      </c>
      <c r="E1726" s="18">
        <v>88.2</v>
      </c>
    </row>
    <row r="1727" spans="1:4" ht="12.75">
      <c r="A1727" s="1">
        <v>1740</v>
      </c>
      <c r="B1727" s="2">
        <v>127</v>
      </c>
      <c r="C1727" s="22"/>
      <c r="D1727" s="35" t="s">
        <v>1943</v>
      </c>
    </row>
    <row r="1728" spans="1:4" ht="12.75">
      <c r="A1728" s="1">
        <v>1742</v>
      </c>
      <c r="B1728" s="2">
        <v>145</v>
      </c>
      <c r="C1728" s="22"/>
      <c r="D1728" s="60" t="s">
        <v>1944</v>
      </c>
    </row>
    <row r="1729" spans="1:4" ht="12.75">
      <c r="A1729" s="1">
        <v>1743</v>
      </c>
      <c r="B1729" s="2">
        <v>146</v>
      </c>
      <c r="C1729" s="3"/>
      <c r="D1729" s="35" t="s">
        <v>1945</v>
      </c>
    </row>
    <row r="1730" spans="1:3" ht="12.75">
      <c r="A1730" s="1">
        <v>1744</v>
      </c>
      <c r="B1730" s="2">
        <v>147</v>
      </c>
      <c r="C1730" s="3"/>
    </row>
    <row r="1731" spans="1:5" ht="25.5">
      <c r="A1731" s="1">
        <v>1745</v>
      </c>
      <c r="B1731" s="15">
        <v>147</v>
      </c>
      <c r="C1731" s="16" t="s">
        <v>1946</v>
      </c>
      <c r="D1731" s="17" t="s">
        <v>1947</v>
      </c>
      <c r="E1731" s="18">
        <v>5533.8</v>
      </c>
    </row>
    <row r="1732" spans="1:5" ht="25.5">
      <c r="A1732" s="1">
        <v>1746</v>
      </c>
      <c r="B1732" s="15">
        <v>147</v>
      </c>
      <c r="C1732" s="19" t="s">
        <v>1948</v>
      </c>
      <c r="D1732" s="17" t="s">
        <v>1949</v>
      </c>
      <c r="E1732" s="18">
        <v>5657</v>
      </c>
    </row>
    <row r="1733" spans="1:5" ht="12.75">
      <c r="A1733" s="1">
        <v>1747</v>
      </c>
      <c r="B1733" s="15">
        <v>147</v>
      </c>
      <c r="C1733" s="20" t="s">
        <v>3920</v>
      </c>
      <c r="D1733" s="17" t="s">
        <v>3922</v>
      </c>
      <c r="E1733" s="18">
        <v>791</v>
      </c>
    </row>
    <row r="1734" spans="1:5" ht="12.75">
      <c r="A1734" s="1">
        <v>1748</v>
      </c>
      <c r="B1734" s="15">
        <v>147</v>
      </c>
      <c r="C1734" s="16" t="s">
        <v>1950</v>
      </c>
      <c r="D1734" s="17" t="s">
        <v>1951</v>
      </c>
      <c r="E1734" s="18">
        <v>497.8</v>
      </c>
    </row>
    <row r="1735" spans="1:4" ht="25.5">
      <c r="A1735" s="1">
        <v>1749</v>
      </c>
      <c r="B1735" s="2">
        <v>148</v>
      </c>
      <c r="C1735" s="3"/>
      <c r="D1735" s="14" t="s">
        <v>1952</v>
      </c>
    </row>
    <row r="1736" spans="1:4" ht="12.75">
      <c r="A1736" s="1">
        <v>1751</v>
      </c>
      <c r="B1736" s="2">
        <v>150</v>
      </c>
      <c r="C1736" s="3"/>
      <c r="D1736" s="60" t="s">
        <v>1944</v>
      </c>
    </row>
    <row r="1737" spans="1:4" ht="12.75">
      <c r="A1737" s="1">
        <v>1753</v>
      </c>
      <c r="B1737" s="2">
        <v>152</v>
      </c>
      <c r="C1737" s="3"/>
      <c r="D1737" s="35" t="s">
        <v>1953</v>
      </c>
    </row>
    <row r="1738" spans="1:5" ht="12.75">
      <c r="A1738" s="1">
        <v>1755</v>
      </c>
      <c r="B1738" s="53">
        <v>153</v>
      </c>
      <c r="C1738" s="16" t="s">
        <v>1954</v>
      </c>
      <c r="D1738" s="17" t="s">
        <v>1955</v>
      </c>
      <c r="E1738" s="18">
        <v>1407.7</v>
      </c>
    </row>
    <row r="1739" spans="1:5" ht="12.75">
      <c r="A1739" s="1">
        <v>1756</v>
      </c>
      <c r="B1739" s="53">
        <v>153</v>
      </c>
      <c r="C1739" s="16" t="s">
        <v>1956</v>
      </c>
      <c r="D1739" s="17" t="s">
        <v>1957</v>
      </c>
      <c r="E1739" s="18">
        <v>1451.4</v>
      </c>
    </row>
    <row r="1740" spans="1:5" ht="12.75">
      <c r="A1740" s="1">
        <v>1757</v>
      </c>
      <c r="B1740" s="53">
        <v>153</v>
      </c>
      <c r="C1740" s="16" t="s">
        <v>1958</v>
      </c>
      <c r="D1740" s="17" t="s">
        <v>1959</v>
      </c>
      <c r="E1740" s="18">
        <v>1494.2</v>
      </c>
    </row>
    <row r="1741" spans="1:5" ht="12.75">
      <c r="A1741" s="1">
        <v>1758</v>
      </c>
      <c r="B1741" s="53">
        <v>153</v>
      </c>
      <c r="C1741" s="16" t="s">
        <v>1960</v>
      </c>
      <c r="D1741" s="17" t="s">
        <v>1961</v>
      </c>
      <c r="E1741" s="18">
        <v>1559.8</v>
      </c>
    </row>
    <row r="1742" spans="1:5" ht="12.75">
      <c r="A1742" s="1">
        <v>1759</v>
      </c>
      <c r="B1742" s="53">
        <v>153</v>
      </c>
      <c r="C1742" s="16" t="s">
        <v>1962</v>
      </c>
      <c r="D1742" s="17" t="s">
        <v>1963</v>
      </c>
      <c r="E1742" s="18">
        <v>1209.1</v>
      </c>
    </row>
    <row r="1743" spans="1:5" ht="12.75">
      <c r="A1743" s="1">
        <v>1760</v>
      </c>
      <c r="B1743" s="53">
        <v>153</v>
      </c>
      <c r="C1743" s="16" t="s">
        <v>1964</v>
      </c>
      <c r="D1743" s="17" t="s">
        <v>1965</v>
      </c>
      <c r="E1743" s="18">
        <v>1267.5</v>
      </c>
    </row>
    <row r="1744" spans="1:5" ht="25.5">
      <c r="A1744" s="1">
        <v>1761</v>
      </c>
      <c r="B1744" s="53">
        <v>153</v>
      </c>
      <c r="C1744" s="16" t="s">
        <v>1966</v>
      </c>
      <c r="D1744" s="17" t="s">
        <v>1967</v>
      </c>
      <c r="E1744" s="18">
        <v>574.6</v>
      </c>
    </row>
    <row r="1745" spans="1:5" ht="12.75">
      <c r="A1745" s="1">
        <v>1762</v>
      </c>
      <c r="B1745" s="53">
        <v>153</v>
      </c>
      <c r="C1745" s="16" t="s">
        <v>1968</v>
      </c>
      <c r="D1745" s="17" t="s">
        <v>1969</v>
      </c>
      <c r="E1745" s="18">
        <v>587.6</v>
      </c>
    </row>
    <row r="1746" spans="1:5" ht="12.75">
      <c r="A1746" s="1">
        <v>1763</v>
      </c>
      <c r="B1746" s="53">
        <v>153</v>
      </c>
      <c r="C1746" s="19" t="s">
        <v>1970</v>
      </c>
      <c r="D1746" s="21" t="s">
        <v>1971</v>
      </c>
      <c r="E1746" s="18">
        <v>9.9</v>
      </c>
    </row>
    <row r="1747" spans="1:5" ht="12.75">
      <c r="A1747" s="1">
        <v>1764</v>
      </c>
      <c r="B1747" s="53">
        <v>153</v>
      </c>
      <c r="C1747" s="19" t="s">
        <v>1972</v>
      </c>
      <c r="D1747" s="21" t="s">
        <v>1973</v>
      </c>
      <c r="E1747" s="18">
        <v>19.5</v>
      </c>
    </row>
    <row r="1748" spans="1:5" ht="12.75">
      <c r="A1748" s="1">
        <v>1765</v>
      </c>
      <c r="B1748" s="53">
        <v>153</v>
      </c>
      <c r="C1748" s="19" t="s">
        <v>1974</v>
      </c>
      <c r="D1748" s="21" t="s">
        <v>1975</v>
      </c>
      <c r="E1748" s="18">
        <v>45.5</v>
      </c>
    </row>
    <row r="1749" spans="1:5" ht="12.75">
      <c r="A1749" s="1">
        <v>1766</v>
      </c>
      <c r="B1749" s="53">
        <v>153</v>
      </c>
      <c r="C1749" s="19" t="s">
        <v>1976</v>
      </c>
      <c r="D1749" s="21" t="s">
        <v>1977</v>
      </c>
      <c r="E1749" s="18">
        <v>56.7</v>
      </c>
    </row>
    <row r="1750" spans="1:5" ht="12.75">
      <c r="A1750" s="1">
        <v>1767</v>
      </c>
      <c r="B1750" s="53">
        <v>153</v>
      </c>
      <c r="C1750" s="19" t="s">
        <v>1978</v>
      </c>
      <c r="D1750" s="21" t="s">
        <v>1979</v>
      </c>
      <c r="E1750" s="18">
        <v>40</v>
      </c>
    </row>
    <row r="1751" spans="1:5" ht="12.75">
      <c r="A1751" s="1">
        <v>1768</v>
      </c>
      <c r="B1751" s="53">
        <v>153</v>
      </c>
      <c r="C1751" s="19" t="s">
        <v>1980</v>
      </c>
      <c r="D1751" s="21" t="s">
        <v>1981</v>
      </c>
      <c r="E1751" s="18">
        <v>74.2</v>
      </c>
    </row>
    <row r="1752" spans="1:4" ht="12.75">
      <c r="A1752" s="1">
        <v>1769</v>
      </c>
      <c r="B1752" s="2">
        <v>153</v>
      </c>
      <c r="C1752" s="26"/>
      <c r="D1752" s="35" t="s">
        <v>1982</v>
      </c>
    </row>
    <row r="1753" spans="1:5" ht="12.75">
      <c r="A1753" s="1">
        <v>1770</v>
      </c>
      <c r="B1753" s="15">
        <v>153</v>
      </c>
      <c r="C1753" s="19" t="s">
        <v>1983</v>
      </c>
      <c r="D1753" s="17" t="s">
        <v>1984</v>
      </c>
      <c r="E1753" s="18">
        <v>851.6</v>
      </c>
    </row>
    <row r="1754" spans="1:5" ht="12.75">
      <c r="A1754" s="1">
        <v>1771</v>
      </c>
      <c r="B1754" s="15">
        <v>153</v>
      </c>
      <c r="C1754" s="19" t="s">
        <v>1985</v>
      </c>
      <c r="D1754" s="17" t="s">
        <v>1986</v>
      </c>
      <c r="E1754" s="18">
        <v>1016.9</v>
      </c>
    </row>
    <row r="1755" spans="1:5" ht="12.75">
      <c r="A1755" s="1">
        <v>1772</v>
      </c>
      <c r="B1755" s="15">
        <v>153</v>
      </c>
      <c r="C1755" s="19" t="s">
        <v>1987</v>
      </c>
      <c r="D1755" s="17" t="s">
        <v>1988</v>
      </c>
      <c r="E1755" s="18">
        <v>899</v>
      </c>
    </row>
    <row r="1756" spans="1:5" ht="12.75">
      <c r="A1756" s="1">
        <v>1773</v>
      </c>
      <c r="B1756" s="15">
        <v>153</v>
      </c>
      <c r="C1756" s="19" t="s">
        <v>1989</v>
      </c>
      <c r="D1756" s="17" t="s">
        <v>1990</v>
      </c>
      <c r="E1756" s="18">
        <v>639</v>
      </c>
    </row>
    <row r="1757" spans="1:5" ht="12.75">
      <c r="A1757" s="1">
        <v>1774</v>
      </c>
      <c r="B1757" s="15">
        <v>153</v>
      </c>
      <c r="C1757" s="19" t="s">
        <v>1991</v>
      </c>
      <c r="D1757" s="17" t="s">
        <v>1992</v>
      </c>
      <c r="E1757" s="18">
        <v>133.1</v>
      </c>
    </row>
    <row r="1758" spans="1:5" ht="12.75">
      <c r="A1758" s="1">
        <v>1775</v>
      </c>
      <c r="B1758" s="15">
        <v>153</v>
      </c>
      <c r="C1758" s="19" t="s">
        <v>1993</v>
      </c>
      <c r="D1758" s="17" t="s">
        <v>1994</v>
      </c>
      <c r="E1758" s="18">
        <v>476.8</v>
      </c>
    </row>
    <row r="1759" spans="1:4" ht="12.75">
      <c r="A1759" s="1">
        <v>1776</v>
      </c>
      <c r="B1759" s="2">
        <v>154</v>
      </c>
      <c r="C1759" s="22"/>
      <c r="D1759" s="35" t="s">
        <v>1995</v>
      </c>
    </row>
    <row r="1760" spans="1:5" ht="12.75">
      <c r="A1760" s="1">
        <v>1777</v>
      </c>
      <c r="B1760" s="15">
        <v>154</v>
      </c>
      <c r="C1760" s="19" t="s">
        <v>1996</v>
      </c>
      <c r="D1760" s="21" t="s">
        <v>1997</v>
      </c>
      <c r="E1760" s="18">
        <v>267.3</v>
      </c>
    </row>
    <row r="1761" spans="1:5" ht="12.75">
      <c r="A1761" s="1">
        <v>1778</v>
      </c>
      <c r="B1761" s="15">
        <v>154</v>
      </c>
      <c r="C1761" s="19" t="s">
        <v>1998</v>
      </c>
      <c r="D1761" s="21" t="s">
        <v>1997</v>
      </c>
      <c r="E1761" s="18">
        <v>341.5</v>
      </c>
    </row>
    <row r="1762" spans="1:5" ht="25.5">
      <c r="A1762" s="1">
        <v>1779</v>
      </c>
      <c r="B1762" s="15">
        <v>154</v>
      </c>
      <c r="C1762" s="19" t="s">
        <v>1999</v>
      </c>
      <c r="D1762" s="17" t="s">
        <v>2000</v>
      </c>
      <c r="E1762" s="18">
        <v>328.8</v>
      </c>
    </row>
    <row r="1763" spans="1:5" ht="25.5">
      <c r="A1763" s="1">
        <v>1780</v>
      </c>
      <c r="B1763" s="15">
        <v>154</v>
      </c>
      <c r="C1763" s="20" t="s">
        <v>2001</v>
      </c>
      <c r="D1763" s="17" t="s">
        <v>2002</v>
      </c>
      <c r="E1763" s="18">
        <v>533.3</v>
      </c>
    </row>
    <row r="1764" spans="1:5" ht="12.75">
      <c r="A1764" s="1">
        <v>1781</v>
      </c>
      <c r="B1764" s="15">
        <v>154</v>
      </c>
      <c r="C1764" s="16" t="s">
        <v>2003</v>
      </c>
      <c r="D1764" s="17" t="s">
        <v>2004</v>
      </c>
      <c r="E1764" s="18">
        <v>212.6</v>
      </c>
    </row>
    <row r="1765" spans="1:5" ht="12.75">
      <c r="A1765" s="1">
        <v>1782</v>
      </c>
      <c r="B1765" s="15">
        <v>155</v>
      </c>
      <c r="C1765" s="19" t="s">
        <v>2005</v>
      </c>
      <c r="D1765" s="17" t="s">
        <v>2006</v>
      </c>
      <c r="E1765" s="18">
        <v>272.8</v>
      </c>
    </row>
    <row r="1766" spans="1:5" ht="12.75">
      <c r="A1766" s="1">
        <v>1783</v>
      </c>
      <c r="B1766" s="15">
        <v>155</v>
      </c>
      <c r="C1766" s="19" t="s">
        <v>2007</v>
      </c>
      <c r="D1766" s="17" t="s">
        <v>2008</v>
      </c>
      <c r="E1766" s="18">
        <v>541.5</v>
      </c>
    </row>
    <row r="1767" spans="1:5" ht="12.75">
      <c r="A1767" s="1">
        <v>1784</v>
      </c>
      <c r="B1767" s="15">
        <v>155</v>
      </c>
      <c r="C1767" s="19" t="s">
        <v>2009</v>
      </c>
      <c r="D1767" s="17" t="s">
        <v>2010</v>
      </c>
      <c r="E1767" s="18">
        <v>7.2</v>
      </c>
    </row>
    <row r="1768" spans="1:5" ht="25.5">
      <c r="A1768" s="1">
        <v>1785</v>
      </c>
      <c r="B1768" s="15">
        <v>155</v>
      </c>
      <c r="C1768" s="19" t="s">
        <v>2011</v>
      </c>
      <c r="D1768" s="17" t="s">
        <v>2012</v>
      </c>
      <c r="E1768" s="18">
        <v>245.4</v>
      </c>
    </row>
    <row r="1769" spans="1:5" ht="25.5">
      <c r="A1769" s="1">
        <v>1786</v>
      </c>
      <c r="B1769" s="15">
        <v>155</v>
      </c>
      <c r="C1769" s="19" t="s">
        <v>2013</v>
      </c>
      <c r="D1769" s="17" t="s">
        <v>2014</v>
      </c>
      <c r="E1769" s="18">
        <v>300.5</v>
      </c>
    </row>
    <row r="1770" spans="1:5" ht="25.5">
      <c r="A1770" s="1">
        <v>1787</v>
      </c>
      <c r="B1770" s="15">
        <v>155</v>
      </c>
      <c r="C1770" s="19" t="s">
        <v>2015</v>
      </c>
      <c r="D1770" s="17" t="s">
        <v>2016</v>
      </c>
      <c r="E1770" s="18">
        <v>684</v>
      </c>
    </row>
    <row r="1771" spans="1:5" ht="12.75">
      <c r="A1771" s="1">
        <v>1788</v>
      </c>
      <c r="B1771" s="15">
        <v>155</v>
      </c>
      <c r="C1771" s="19" t="s">
        <v>2017</v>
      </c>
      <c r="D1771" s="17" t="s">
        <v>2018</v>
      </c>
      <c r="E1771" s="18">
        <v>34.9</v>
      </c>
    </row>
    <row r="1772" spans="1:5" ht="12.75">
      <c r="A1772" s="1">
        <v>1789</v>
      </c>
      <c r="B1772" s="15">
        <v>155</v>
      </c>
      <c r="C1772" s="19" t="s">
        <v>2019</v>
      </c>
      <c r="D1772" s="17" t="s">
        <v>2020</v>
      </c>
      <c r="E1772" s="18">
        <v>34.9</v>
      </c>
    </row>
    <row r="1773" spans="1:5" ht="12.75">
      <c r="A1773" s="1">
        <v>1790</v>
      </c>
      <c r="B1773" s="15">
        <v>155</v>
      </c>
      <c r="C1773" s="19" t="s">
        <v>2021</v>
      </c>
      <c r="D1773" s="17" t="s">
        <v>2022</v>
      </c>
      <c r="E1773" s="18">
        <v>18.1</v>
      </c>
    </row>
    <row r="1774" spans="1:5" ht="12.75">
      <c r="A1774" s="1">
        <v>1791</v>
      </c>
      <c r="B1774" s="15">
        <v>155</v>
      </c>
      <c r="C1774" s="19" t="s">
        <v>2023</v>
      </c>
      <c r="D1774" s="17" t="s">
        <v>2024</v>
      </c>
      <c r="E1774" s="18">
        <v>84.4</v>
      </c>
    </row>
    <row r="1775" spans="1:5" ht="12.75">
      <c r="A1775" s="1">
        <v>1792</v>
      </c>
      <c r="B1775" s="15">
        <v>155</v>
      </c>
      <c r="C1775" s="19" t="s">
        <v>2025</v>
      </c>
      <c r="D1775" s="17" t="s">
        <v>2026</v>
      </c>
      <c r="E1775" s="18">
        <v>30.1</v>
      </c>
    </row>
    <row r="1776" spans="1:5" ht="12.75">
      <c r="A1776" s="1">
        <v>1793</v>
      </c>
      <c r="B1776" s="15">
        <v>155</v>
      </c>
      <c r="C1776" s="19" t="s">
        <v>2027</v>
      </c>
      <c r="D1776" s="17" t="s">
        <v>2028</v>
      </c>
      <c r="E1776" s="18">
        <v>35.2</v>
      </c>
    </row>
    <row r="1777" spans="1:4" ht="12.75">
      <c r="A1777" s="1">
        <v>1794</v>
      </c>
      <c r="B1777" s="2">
        <v>155</v>
      </c>
      <c r="C1777" s="22"/>
      <c r="D1777" s="35" t="s">
        <v>2029</v>
      </c>
    </row>
    <row r="1778" spans="1:5" ht="12.75">
      <c r="A1778" s="1">
        <v>1795</v>
      </c>
      <c r="B1778" s="15">
        <v>155</v>
      </c>
      <c r="C1778" s="19" t="s">
        <v>2030</v>
      </c>
      <c r="D1778" s="61" t="s">
        <v>2031</v>
      </c>
      <c r="E1778" s="18">
        <v>18.3</v>
      </c>
    </row>
    <row r="1779" spans="1:5" ht="12.75">
      <c r="A1779" s="1">
        <v>1796</v>
      </c>
      <c r="B1779" s="15">
        <v>155</v>
      </c>
      <c r="C1779" s="19" t="s">
        <v>2032</v>
      </c>
      <c r="D1779" s="61" t="s">
        <v>2033</v>
      </c>
      <c r="E1779" s="18">
        <v>20.2</v>
      </c>
    </row>
    <row r="1780" spans="1:5" ht="12.75">
      <c r="A1780" s="1">
        <v>1797</v>
      </c>
      <c r="B1780" s="15">
        <v>155</v>
      </c>
      <c r="C1780" s="19" t="s">
        <v>2034</v>
      </c>
      <c r="D1780" s="61" t="s">
        <v>2035</v>
      </c>
      <c r="E1780" s="18">
        <v>22.1</v>
      </c>
    </row>
    <row r="1781" spans="1:5" ht="12.75">
      <c r="A1781" s="1">
        <v>1798</v>
      </c>
      <c r="B1781" s="15">
        <v>155</v>
      </c>
      <c r="C1781" s="19" t="s">
        <v>2036</v>
      </c>
      <c r="D1781" s="61" t="s">
        <v>2037</v>
      </c>
      <c r="E1781" s="18">
        <v>23.4</v>
      </c>
    </row>
    <row r="1782" spans="1:5" ht="12.75">
      <c r="A1782" s="1">
        <v>1799</v>
      </c>
      <c r="B1782" s="15">
        <v>155</v>
      </c>
      <c r="C1782" s="19" t="s">
        <v>2038</v>
      </c>
      <c r="D1782" s="61" t="s">
        <v>2039</v>
      </c>
      <c r="E1782" s="18">
        <v>24.8</v>
      </c>
    </row>
    <row r="1783" spans="1:5" ht="12.75">
      <c r="A1783" s="1">
        <v>1800</v>
      </c>
      <c r="B1783" s="15">
        <v>155</v>
      </c>
      <c r="C1783" s="19" t="s">
        <v>2040</v>
      </c>
      <c r="D1783" s="61" t="s">
        <v>2041</v>
      </c>
      <c r="E1783" s="18">
        <v>26.4</v>
      </c>
    </row>
    <row r="1784" spans="1:5" ht="12.75">
      <c r="A1784" s="1">
        <v>1801</v>
      </c>
      <c r="B1784" s="15">
        <v>155</v>
      </c>
      <c r="C1784" s="19" t="s">
        <v>2042</v>
      </c>
      <c r="D1784" s="61" t="s">
        <v>2043</v>
      </c>
      <c r="E1784" s="18">
        <v>28.6</v>
      </c>
    </row>
    <row r="1785" spans="1:5" ht="12.75">
      <c r="A1785" s="1">
        <v>1802</v>
      </c>
      <c r="B1785" s="15">
        <v>155</v>
      </c>
      <c r="C1785" s="19" t="s">
        <v>2044</v>
      </c>
      <c r="D1785" s="61" t="s">
        <v>2045</v>
      </c>
      <c r="E1785" s="18">
        <v>29.9</v>
      </c>
    </row>
    <row r="1786" spans="1:5" ht="12.75">
      <c r="A1786" s="1">
        <v>1803</v>
      </c>
      <c r="B1786" s="15">
        <v>155</v>
      </c>
      <c r="C1786" s="19" t="s">
        <v>2046</v>
      </c>
      <c r="D1786" s="61" t="s">
        <v>2047</v>
      </c>
      <c r="E1786" s="18">
        <v>31.5</v>
      </c>
    </row>
    <row r="1787" spans="1:5" ht="12.75">
      <c r="A1787" s="1">
        <v>1804</v>
      </c>
      <c r="B1787" s="15">
        <v>155</v>
      </c>
      <c r="C1787" s="19" t="s">
        <v>2048</v>
      </c>
      <c r="D1787" s="61" t="s">
        <v>2049</v>
      </c>
      <c r="E1787" s="18">
        <v>33.4</v>
      </c>
    </row>
    <row r="1788" spans="1:5" ht="12.75">
      <c r="A1788" s="1">
        <v>1805</v>
      </c>
      <c r="B1788" s="15">
        <v>155</v>
      </c>
      <c r="C1788" s="19" t="s">
        <v>2050</v>
      </c>
      <c r="D1788" s="61" t="s">
        <v>2051</v>
      </c>
      <c r="E1788" s="18">
        <v>35</v>
      </c>
    </row>
    <row r="1789" spans="1:5" ht="12.75">
      <c r="A1789" s="1">
        <v>1806</v>
      </c>
      <c r="B1789" s="15">
        <v>155</v>
      </c>
      <c r="C1789" s="19" t="s">
        <v>2052</v>
      </c>
      <c r="D1789" s="61" t="s">
        <v>2053</v>
      </c>
      <c r="E1789" s="18">
        <v>36.7</v>
      </c>
    </row>
    <row r="1790" spans="1:5" ht="12.75">
      <c r="A1790" s="1">
        <v>1807</v>
      </c>
      <c r="B1790" s="15">
        <v>155</v>
      </c>
      <c r="C1790" s="19" t="s">
        <v>2054</v>
      </c>
      <c r="D1790" s="61" t="s">
        <v>2055</v>
      </c>
      <c r="E1790" s="18">
        <v>38.5</v>
      </c>
    </row>
    <row r="1791" spans="1:5" ht="12.75">
      <c r="A1791" s="1">
        <v>1808</v>
      </c>
      <c r="B1791" s="15">
        <v>155</v>
      </c>
      <c r="C1791" s="19" t="s">
        <v>2056</v>
      </c>
      <c r="D1791" s="61" t="s">
        <v>2057</v>
      </c>
      <c r="E1791" s="18">
        <v>39.9</v>
      </c>
    </row>
    <row r="1792" spans="1:5" ht="12.75">
      <c r="A1792" s="1">
        <v>1809</v>
      </c>
      <c r="B1792" s="15">
        <v>155</v>
      </c>
      <c r="C1792" s="19" t="s">
        <v>2058</v>
      </c>
      <c r="D1792" s="61" t="s">
        <v>2059</v>
      </c>
      <c r="E1792" s="18">
        <v>42.1</v>
      </c>
    </row>
    <row r="1793" spans="1:5" ht="12.75">
      <c r="A1793" s="1">
        <v>1810</v>
      </c>
      <c r="B1793" s="15">
        <v>155</v>
      </c>
      <c r="C1793" s="19" t="s">
        <v>2060</v>
      </c>
      <c r="D1793" s="61" t="s">
        <v>2061</v>
      </c>
      <c r="E1793" s="18">
        <v>43.7</v>
      </c>
    </row>
    <row r="1794" spans="1:5" ht="12.75">
      <c r="A1794" s="1">
        <v>1811</v>
      </c>
      <c r="B1794" s="15">
        <v>155</v>
      </c>
      <c r="C1794" s="19" t="s">
        <v>2062</v>
      </c>
      <c r="D1794" s="61" t="s">
        <v>2063</v>
      </c>
      <c r="E1794" s="18">
        <v>46.4</v>
      </c>
    </row>
    <row r="1795" spans="1:5" ht="12.75">
      <c r="A1795" s="1">
        <v>1812</v>
      </c>
      <c r="B1795" s="15">
        <v>155</v>
      </c>
      <c r="C1795" s="19" t="s">
        <v>2064</v>
      </c>
      <c r="D1795" s="61" t="s">
        <v>2065</v>
      </c>
      <c r="E1795" s="18">
        <v>48.2</v>
      </c>
    </row>
    <row r="1796" spans="1:5" ht="12.75">
      <c r="A1796" s="1">
        <v>1813</v>
      </c>
      <c r="B1796" s="15">
        <v>155</v>
      </c>
      <c r="C1796" s="19" t="s">
        <v>2066</v>
      </c>
      <c r="D1796" s="61" t="s">
        <v>2067</v>
      </c>
      <c r="E1796" s="18">
        <v>49.9</v>
      </c>
    </row>
    <row r="1797" spans="1:5" ht="12.75">
      <c r="A1797" s="1">
        <v>1814</v>
      </c>
      <c r="B1797" s="15">
        <v>155</v>
      </c>
      <c r="C1797" s="19" t="s">
        <v>2068</v>
      </c>
      <c r="D1797" s="61" t="s">
        <v>2069</v>
      </c>
      <c r="E1797" s="18">
        <v>51.8</v>
      </c>
    </row>
    <row r="1798" spans="1:5" ht="12.75">
      <c r="A1798" s="1">
        <v>1815</v>
      </c>
      <c r="B1798" s="2">
        <v>155</v>
      </c>
      <c r="C1798" s="22"/>
      <c r="D1798" s="69" t="s">
        <v>2070</v>
      </c>
      <c r="E1798" s="5">
        <v>2.9</v>
      </c>
    </row>
    <row r="1799" spans="1:4" ht="12.75">
      <c r="A1799" s="1">
        <v>1816</v>
      </c>
      <c r="B1799" s="2">
        <v>155</v>
      </c>
      <c r="C1799" s="3"/>
      <c r="D1799" s="14" t="s">
        <v>2071</v>
      </c>
    </row>
    <row r="1800" spans="1:5" ht="12.75">
      <c r="A1800" s="1">
        <v>1817</v>
      </c>
      <c r="B1800" s="15">
        <v>155</v>
      </c>
      <c r="C1800" s="19" t="s">
        <v>2072</v>
      </c>
      <c r="D1800" s="17" t="s">
        <v>2073</v>
      </c>
      <c r="E1800" s="18">
        <v>35</v>
      </c>
    </row>
    <row r="1801" spans="1:5" ht="12.75">
      <c r="A1801" s="1">
        <v>1818</v>
      </c>
      <c r="B1801" s="15">
        <v>155</v>
      </c>
      <c r="C1801" s="19" t="s">
        <v>2074</v>
      </c>
      <c r="D1801" s="17" t="s">
        <v>2075</v>
      </c>
      <c r="E1801" s="18">
        <v>36.7</v>
      </c>
    </row>
    <row r="1802" spans="1:5" ht="12.75">
      <c r="A1802" s="1">
        <v>1819</v>
      </c>
      <c r="B1802" s="15">
        <v>155</v>
      </c>
      <c r="C1802" s="19" t="s">
        <v>2076</v>
      </c>
      <c r="D1802" s="17" t="s">
        <v>2077</v>
      </c>
      <c r="E1802" s="18">
        <v>38.5</v>
      </c>
    </row>
    <row r="1803" spans="1:5" ht="12.75">
      <c r="A1803" s="1">
        <v>1820</v>
      </c>
      <c r="B1803" s="15">
        <v>155</v>
      </c>
      <c r="C1803" s="19" t="s">
        <v>2078</v>
      </c>
      <c r="D1803" s="17" t="s">
        <v>2079</v>
      </c>
      <c r="E1803" s="18">
        <v>40.2</v>
      </c>
    </row>
    <row r="1804" spans="1:5" ht="12.75">
      <c r="A1804" s="1">
        <v>1821</v>
      </c>
      <c r="B1804" s="15">
        <v>155</v>
      </c>
      <c r="C1804" s="19" t="s">
        <v>2080</v>
      </c>
      <c r="D1804" s="17" t="s">
        <v>2081</v>
      </c>
      <c r="E1804" s="18">
        <v>42.3</v>
      </c>
    </row>
    <row r="1805" spans="1:5" ht="12.75">
      <c r="A1805" s="1">
        <v>1822</v>
      </c>
      <c r="B1805" s="15">
        <v>155</v>
      </c>
      <c r="C1805" s="19" t="s">
        <v>2082</v>
      </c>
      <c r="D1805" s="17" t="s">
        <v>2083</v>
      </c>
      <c r="E1805" s="18">
        <v>44.5</v>
      </c>
    </row>
    <row r="1806" spans="1:5" ht="12.75">
      <c r="A1806" s="1">
        <v>1823</v>
      </c>
      <c r="B1806" s="15">
        <v>155</v>
      </c>
      <c r="C1806" s="19" t="s">
        <v>2084</v>
      </c>
      <c r="D1806" s="17" t="s">
        <v>2085</v>
      </c>
      <c r="E1806" s="18">
        <v>46.4</v>
      </c>
    </row>
    <row r="1807" spans="1:5" ht="12.75">
      <c r="A1807" s="1">
        <v>1824</v>
      </c>
      <c r="B1807" s="15">
        <v>155</v>
      </c>
      <c r="C1807" s="19" t="s">
        <v>2086</v>
      </c>
      <c r="D1807" s="17" t="s">
        <v>2087</v>
      </c>
      <c r="E1807" s="18">
        <v>48.2</v>
      </c>
    </row>
    <row r="1808" spans="1:5" ht="12.75">
      <c r="A1808" s="1">
        <v>1825</v>
      </c>
      <c r="B1808" s="15">
        <v>155</v>
      </c>
      <c r="C1808" s="19" t="s">
        <v>2088</v>
      </c>
      <c r="D1808" s="17" t="s">
        <v>2089</v>
      </c>
      <c r="E1808" s="18">
        <v>49.6</v>
      </c>
    </row>
    <row r="1809" spans="1:5" ht="12.75">
      <c r="A1809" s="1">
        <v>1826</v>
      </c>
      <c r="B1809" s="15">
        <v>155</v>
      </c>
      <c r="C1809" s="19" t="s">
        <v>2090</v>
      </c>
      <c r="D1809" s="17" t="s">
        <v>2091</v>
      </c>
      <c r="E1809" s="18">
        <v>51.2</v>
      </c>
    </row>
    <row r="1810" spans="1:5" ht="12.75">
      <c r="A1810" s="1">
        <v>1827</v>
      </c>
      <c r="B1810" s="15">
        <v>155</v>
      </c>
      <c r="C1810" s="19" t="s">
        <v>2092</v>
      </c>
      <c r="D1810" s="17" t="s">
        <v>2093</v>
      </c>
      <c r="E1810" s="18">
        <v>52.3</v>
      </c>
    </row>
    <row r="1811" spans="1:5" ht="12.75">
      <c r="A1811" s="1">
        <v>1828</v>
      </c>
      <c r="B1811" s="15">
        <v>155</v>
      </c>
      <c r="C1811" s="19" t="s">
        <v>2094</v>
      </c>
      <c r="D1811" s="17" t="s">
        <v>2095</v>
      </c>
      <c r="E1811" s="18">
        <v>54.4</v>
      </c>
    </row>
    <row r="1812" spans="1:5" ht="12.75">
      <c r="A1812" s="1">
        <v>1829</v>
      </c>
      <c r="B1812" s="15">
        <v>155</v>
      </c>
      <c r="C1812" s="19" t="s">
        <v>2096</v>
      </c>
      <c r="D1812" s="17" t="s">
        <v>2097</v>
      </c>
      <c r="E1812" s="18">
        <v>55.8</v>
      </c>
    </row>
    <row r="1813" spans="1:5" ht="12.75">
      <c r="A1813" s="1">
        <v>1830</v>
      </c>
      <c r="B1813" s="15">
        <v>155</v>
      </c>
      <c r="C1813" s="19" t="s">
        <v>2098</v>
      </c>
      <c r="D1813" s="17" t="s">
        <v>2099</v>
      </c>
      <c r="E1813" s="18">
        <v>57.7</v>
      </c>
    </row>
    <row r="1814" spans="1:5" ht="12.75">
      <c r="A1814" s="1">
        <v>1831</v>
      </c>
      <c r="B1814" s="15">
        <v>155</v>
      </c>
      <c r="C1814" s="19" t="s">
        <v>2100</v>
      </c>
      <c r="D1814" s="17" t="s">
        <v>2101</v>
      </c>
      <c r="E1814" s="18">
        <v>59.6</v>
      </c>
    </row>
    <row r="1815" spans="1:5" ht="12.75">
      <c r="A1815" s="1">
        <v>1832</v>
      </c>
      <c r="B1815" s="15">
        <v>155</v>
      </c>
      <c r="C1815" s="19" t="s">
        <v>2102</v>
      </c>
      <c r="D1815" s="17" t="s">
        <v>2103</v>
      </c>
      <c r="E1815" s="18">
        <v>60.7</v>
      </c>
    </row>
    <row r="1816" spans="1:5" ht="12.75">
      <c r="A1816" s="1">
        <v>1833</v>
      </c>
      <c r="B1816" s="15">
        <v>155</v>
      </c>
      <c r="C1816" s="19" t="s">
        <v>2104</v>
      </c>
      <c r="D1816" s="17" t="s">
        <v>2105</v>
      </c>
      <c r="E1816" s="18">
        <v>62.8</v>
      </c>
    </row>
    <row r="1817" spans="1:5" ht="12.75">
      <c r="A1817" s="1">
        <v>1834</v>
      </c>
      <c r="B1817" s="15">
        <v>155</v>
      </c>
      <c r="C1817" s="19" t="s">
        <v>2106</v>
      </c>
      <c r="D1817" s="17" t="s">
        <v>1644</v>
      </c>
      <c r="E1817" s="18">
        <v>64.7</v>
      </c>
    </row>
    <row r="1818" spans="1:5" ht="12.75">
      <c r="A1818" s="1">
        <v>1835</v>
      </c>
      <c r="B1818" s="15">
        <v>155</v>
      </c>
      <c r="C1818" s="19" t="s">
        <v>1645</v>
      </c>
      <c r="D1818" s="17" t="s">
        <v>1646</v>
      </c>
      <c r="E1818" s="18">
        <v>65.8</v>
      </c>
    </row>
    <row r="1819" spans="1:5" ht="12.75">
      <c r="A1819" s="1">
        <v>1836</v>
      </c>
      <c r="B1819" s="15">
        <v>155</v>
      </c>
      <c r="C1819" s="19" t="s">
        <v>1647</v>
      </c>
      <c r="D1819" s="17" t="s">
        <v>1648</v>
      </c>
      <c r="E1819" s="18">
        <v>69</v>
      </c>
    </row>
    <row r="1820" spans="1:5" ht="12.75">
      <c r="A1820" s="1">
        <v>1837</v>
      </c>
      <c r="B1820" s="15">
        <v>155</v>
      </c>
      <c r="C1820" s="20" t="s">
        <v>1649</v>
      </c>
      <c r="D1820" s="17" t="s">
        <v>1650</v>
      </c>
      <c r="E1820" s="18">
        <v>84.1</v>
      </c>
    </row>
    <row r="1821" spans="1:5" ht="12.75">
      <c r="A1821" s="1">
        <v>1838</v>
      </c>
      <c r="B1821" s="15">
        <v>155</v>
      </c>
      <c r="C1821" s="20" t="s">
        <v>1651</v>
      </c>
      <c r="D1821" s="17" t="s">
        <v>1652</v>
      </c>
      <c r="E1821" s="18">
        <v>85.4</v>
      </c>
    </row>
    <row r="1822" spans="1:5" ht="12.75">
      <c r="A1822" s="1">
        <v>1839</v>
      </c>
      <c r="B1822" s="15">
        <v>155</v>
      </c>
      <c r="C1822" s="20" t="s">
        <v>1653</v>
      </c>
      <c r="D1822" s="17" t="s">
        <v>1654</v>
      </c>
      <c r="E1822" s="18">
        <v>93.8</v>
      </c>
    </row>
    <row r="1823" spans="1:5" ht="12.75">
      <c r="A1823" s="1">
        <v>1840</v>
      </c>
      <c r="B1823" s="15">
        <v>155</v>
      </c>
      <c r="C1823" s="20" t="s">
        <v>1655</v>
      </c>
      <c r="D1823" s="17" t="s">
        <v>1656</v>
      </c>
      <c r="E1823" s="18">
        <v>102.2</v>
      </c>
    </row>
    <row r="1824" spans="1:5" ht="12.75">
      <c r="A1824" s="1">
        <v>1841</v>
      </c>
      <c r="B1824" s="15">
        <v>155</v>
      </c>
      <c r="C1824" s="20" t="s">
        <v>1657</v>
      </c>
      <c r="D1824" s="17" t="s">
        <v>1658</v>
      </c>
      <c r="E1824" s="18">
        <v>115.9</v>
      </c>
    </row>
    <row r="1825" spans="1:5" ht="12.75">
      <c r="A1825" s="1">
        <v>1842</v>
      </c>
      <c r="B1825" s="15">
        <v>155</v>
      </c>
      <c r="C1825" s="20" t="s">
        <v>1659</v>
      </c>
      <c r="D1825" s="17" t="s">
        <v>1660</v>
      </c>
      <c r="E1825" s="18">
        <v>124.3</v>
      </c>
    </row>
    <row r="1826" spans="1:5" ht="12.75">
      <c r="A1826" s="1">
        <v>1843</v>
      </c>
      <c r="B1826" s="15">
        <v>155</v>
      </c>
      <c r="C1826" s="19" t="s">
        <v>1661</v>
      </c>
      <c r="D1826" s="17" t="s">
        <v>1662</v>
      </c>
      <c r="E1826" s="18">
        <v>3.8</v>
      </c>
    </row>
    <row r="1827" spans="1:5" ht="25.5">
      <c r="A1827" s="1">
        <v>1844</v>
      </c>
      <c r="B1827" s="15">
        <v>155</v>
      </c>
      <c r="C1827" s="19" t="s">
        <v>1663</v>
      </c>
      <c r="D1827" s="17" t="s">
        <v>1664</v>
      </c>
      <c r="E1827" s="18">
        <v>6.8</v>
      </c>
    </row>
    <row r="1828" spans="1:4" ht="25.5">
      <c r="A1828" s="1">
        <v>1845</v>
      </c>
      <c r="B1828" s="2">
        <v>156</v>
      </c>
      <c r="C1828" s="22"/>
      <c r="D1828" s="35" t="s">
        <v>1665</v>
      </c>
    </row>
    <row r="1829" spans="1:3" ht="12.75">
      <c r="A1829" s="1">
        <v>1846</v>
      </c>
      <c r="B1829" s="2">
        <v>157</v>
      </c>
      <c r="C1829" s="3"/>
    </row>
    <row r="1830" spans="1:5" ht="12.75">
      <c r="A1830" s="1">
        <v>1847</v>
      </c>
      <c r="B1830" s="15">
        <v>157</v>
      </c>
      <c r="C1830" s="16" t="s">
        <v>1666</v>
      </c>
      <c r="D1830" s="17" t="s">
        <v>1667</v>
      </c>
      <c r="E1830" s="18">
        <v>75.9</v>
      </c>
    </row>
    <row r="1831" spans="1:5" ht="12.75">
      <c r="A1831" s="1">
        <v>1848</v>
      </c>
      <c r="B1831" s="15">
        <v>157</v>
      </c>
      <c r="C1831" s="16" t="s">
        <v>1668</v>
      </c>
      <c r="D1831" s="17" t="s">
        <v>1669</v>
      </c>
      <c r="E1831" s="18">
        <v>75.9</v>
      </c>
    </row>
    <row r="1832" spans="1:5" ht="12.75">
      <c r="A1832" s="1">
        <v>1849</v>
      </c>
      <c r="B1832" s="15">
        <v>157</v>
      </c>
      <c r="C1832" s="16" t="s">
        <v>1670</v>
      </c>
      <c r="D1832" s="17" t="s">
        <v>1671</v>
      </c>
      <c r="E1832" s="18">
        <v>75.9</v>
      </c>
    </row>
    <row r="1833" spans="1:5" ht="12.75">
      <c r="A1833" s="1">
        <v>1850</v>
      </c>
      <c r="B1833" s="15">
        <v>157</v>
      </c>
      <c r="C1833" s="16" t="s">
        <v>1672</v>
      </c>
      <c r="D1833" s="17" t="s">
        <v>1673</v>
      </c>
      <c r="E1833" s="18">
        <v>32.5</v>
      </c>
    </row>
    <row r="1834" spans="1:5" ht="12.75">
      <c r="A1834" s="1">
        <v>1851</v>
      </c>
      <c r="B1834" s="15">
        <v>157</v>
      </c>
      <c r="C1834" s="19" t="s">
        <v>1674</v>
      </c>
      <c r="D1834" s="17" t="s">
        <v>1675</v>
      </c>
      <c r="E1834" s="18">
        <v>99.6</v>
      </c>
    </row>
    <row r="1835" spans="1:5" ht="12.75">
      <c r="A1835" s="1">
        <v>1852</v>
      </c>
      <c r="B1835" s="15">
        <v>157</v>
      </c>
      <c r="C1835" s="19" t="s">
        <v>1676</v>
      </c>
      <c r="D1835" s="17" t="s">
        <v>1677</v>
      </c>
      <c r="E1835" s="18">
        <v>99.6</v>
      </c>
    </row>
    <row r="1836" spans="1:5" ht="12.75">
      <c r="A1836" s="1">
        <v>1853</v>
      </c>
      <c r="B1836" s="15">
        <v>157</v>
      </c>
      <c r="C1836" s="19" t="s">
        <v>1678</v>
      </c>
      <c r="D1836" s="17" t="s">
        <v>1679</v>
      </c>
      <c r="E1836" s="18">
        <v>99.6</v>
      </c>
    </row>
    <row r="1837" spans="1:5" ht="12.75">
      <c r="A1837" s="1">
        <v>1854</v>
      </c>
      <c r="B1837" s="15">
        <v>157</v>
      </c>
      <c r="C1837" s="19" t="s">
        <v>1680</v>
      </c>
      <c r="D1837" s="17" t="s">
        <v>1681</v>
      </c>
      <c r="E1837" s="18">
        <v>99.6</v>
      </c>
    </row>
    <row r="1838" spans="1:5" ht="12.75">
      <c r="A1838" s="1">
        <v>1855</v>
      </c>
      <c r="B1838" s="15">
        <v>157</v>
      </c>
      <c r="C1838" s="19" t="s">
        <v>1682</v>
      </c>
      <c r="D1838" s="17" t="s">
        <v>1683</v>
      </c>
      <c r="E1838" s="18">
        <v>99.6</v>
      </c>
    </row>
    <row r="1839" spans="1:5" ht="12.75">
      <c r="A1839" s="1">
        <v>1856</v>
      </c>
      <c r="B1839" s="15">
        <v>157</v>
      </c>
      <c r="C1839" s="19" t="s">
        <v>1684</v>
      </c>
      <c r="D1839" s="17" t="s">
        <v>1685</v>
      </c>
      <c r="E1839" s="18">
        <v>99.6</v>
      </c>
    </row>
    <row r="1840" spans="1:5" ht="12.75">
      <c r="A1840" s="1">
        <v>1857</v>
      </c>
      <c r="B1840" s="15">
        <v>157</v>
      </c>
      <c r="C1840" s="19" t="s">
        <v>1686</v>
      </c>
      <c r="D1840" s="17" t="s">
        <v>1687</v>
      </c>
      <c r="E1840" s="18">
        <v>89.4</v>
      </c>
    </row>
    <row r="1841" spans="1:5" ht="12.75">
      <c r="A1841" s="1">
        <v>1858</v>
      </c>
      <c r="B1841" s="15">
        <v>157</v>
      </c>
      <c r="C1841" s="19" t="s">
        <v>1688</v>
      </c>
      <c r="D1841" s="17" t="s">
        <v>1689</v>
      </c>
      <c r="E1841" s="18">
        <v>284.9</v>
      </c>
    </row>
    <row r="1842" spans="1:5" ht="12.75">
      <c r="A1842" s="1">
        <v>1859</v>
      </c>
      <c r="B1842" s="15">
        <v>157</v>
      </c>
      <c r="C1842" s="19" t="s">
        <v>1690</v>
      </c>
      <c r="D1842" s="17" t="s">
        <v>1691</v>
      </c>
      <c r="E1842" s="18">
        <v>284.9</v>
      </c>
    </row>
    <row r="1843" spans="1:5" ht="12.75">
      <c r="A1843" s="1">
        <v>1860</v>
      </c>
      <c r="B1843" s="15">
        <v>157</v>
      </c>
      <c r="C1843" s="19" t="s">
        <v>1692</v>
      </c>
      <c r="D1843" s="17" t="s">
        <v>1693</v>
      </c>
      <c r="E1843" s="18">
        <v>284.9</v>
      </c>
    </row>
    <row r="1844" spans="1:5" ht="25.5">
      <c r="A1844" s="1">
        <v>1861</v>
      </c>
      <c r="B1844" s="15">
        <v>157</v>
      </c>
      <c r="C1844" s="19" t="s">
        <v>1694</v>
      </c>
      <c r="D1844" s="17" t="s">
        <v>1695</v>
      </c>
      <c r="E1844" s="18">
        <v>666.3</v>
      </c>
    </row>
    <row r="1845" spans="1:5" ht="12.75">
      <c r="A1845" s="1">
        <v>1862</v>
      </c>
      <c r="B1845" s="15">
        <v>157</v>
      </c>
      <c r="C1845" s="19" t="s">
        <v>1696</v>
      </c>
      <c r="D1845" s="17" t="s">
        <v>1697</v>
      </c>
      <c r="E1845" s="18">
        <v>64</v>
      </c>
    </row>
    <row r="1846" spans="1:5" ht="12.75">
      <c r="A1846" s="1">
        <v>1863</v>
      </c>
      <c r="B1846" s="15">
        <v>157</v>
      </c>
      <c r="C1846" s="19" t="s">
        <v>1698</v>
      </c>
      <c r="D1846" s="17" t="s">
        <v>1699</v>
      </c>
      <c r="E1846" s="18">
        <v>502.4</v>
      </c>
    </row>
    <row r="1847" spans="1:5" ht="12.75">
      <c r="A1847" s="1">
        <v>1864</v>
      </c>
      <c r="B1847" s="15">
        <v>157</v>
      </c>
      <c r="C1847" s="19" t="s">
        <v>1700</v>
      </c>
      <c r="D1847" s="17" t="s">
        <v>1701</v>
      </c>
      <c r="E1847" s="18">
        <v>502.4</v>
      </c>
    </row>
    <row r="1848" spans="1:5" ht="25.5">
      <c r="A1848" s="1">
        <v>1865</v>
      </c>
      <c r="B1848" s="15">
        <v>157</v>
      </c>
      <c r="C1848" s="20" t="s">
        <v>1702</v>
      </c>
      <c r="D1848" s="70" t="s">
        <v>1703</v>
      </c>
      <c r="E1848" s="18">
        <v>17.9</v>
      </c>
    </row>
    <row r="1849" spans="1:5" ht="12.75">
      <c r="A1849" s="1">
        <v>1866</v>
      </c>
      <c r="B1849" s="15">
        <v>157</v>
      </c>
      <c r="C1849" s="20" t="s">
        <v>1704</v>
      </c>
      <c r="D1849" s="70" t="s">
        <v>1705</v>
      </c>
      <c r="E1849" s="18">
        <v>20.2</v>
      </c>
    </row>
    <row r="1850" spans="1:4" ht="12.75">
      <c r="A1850" s="1">
        <v>1867</v>
      </c>
      <c r="B1850" s="2">
        <v>158</v>
      </c>
      <c r="C1850" s="26"/>
      <c r="D1850" s="71" t="s">
        <v>1706</v>
      </c>
    </row>
    <row r="1851" spans="1:5" ht="25.5">
      <c r="A1851" s="1">
        <v>1869</v>
      </c>
      <c r="B1851" s="15">
        <v>159</v>
      </c>
      <c r="C1851" s="20" t="s">
        <v>1707</v>
      </c>
      <c r="D1851" s="70" t="s">
        <v>1708</v>
      </c>
      <c r="E1851" s="18">
        <v>175.5</v>
      </c>
    </row>
    <row r="1852" spans="1:5" ht="25.5">
      <c r="A1852" s="1">
        <v>1870</v>
      </c>
      <c r="B1852" s="15">
        <v>159</v>
      </c>
      <c r="C1852" s="20" t="s">
        <v>1709</v>
      </c>
      <c r="D1852" s="70" t="s">
        <v>1710</v>
      </c>
      <c r="E1852" s="18">
        <v>181.7</v>
      </c>
    </row>
    <row r="1853" spans="1:5" ht="25.5">
      <c r="A1853" s="1">
        <v>1871</v>
      </c>
      <c r="B1853" s="15">
        <v>159</v>
      </c>
      <c r="C1853" s="20" t="s">
        <v>1711</v>
      </c>
      <c r="D1853" s="70" t="s">
        <v>1712</v>
      </c>
      <c r="E1853" s="18">
        <v>188.1</v>
      </c>
    </row>
    <row r="1854" spans="1:5" ht="25.5">
      <c r="A1854" s="1">
        <v>1872</v>
      </c>
      <c r="B1854" s="15">
        <v>159</v>
      </c>
      <c r="C1854" s="20" t="s">
        <v>1713</v>
      </c>
      <c r="D1854" s="70" t="s">
        <v>1714</v>
      </c>
      <c r="E1854" s="18">
        <v>201</v>
      </c>
    </row>
    <row r="1855" spans="1:5" ht="12.75">
      <c r="A1855" s="1">
        <v>1873</v>
      </c>
      <c r="B1855" s="15">
        <v>159</v>
      </c>
      <c r="C1855" s="20" t="s">
        <v>1715</v>
      </c>
      <c r="D1855" s="70" t="s">
        <v>1716</v>
      </c>
      <c r="E1855" s="18">
        <v>575.5</v>
      </c>
    </row>
    <row r="1856" spans="1:5" ht="12.75">
      <c r="A1856" s="1">
        <v>1874</v>
      </c>
      <c r="B1856" s="15">
        <v>159</v>
      </c>
      <c r="C1856" s="20" t="s">
        <v>1717</v>
      </c>
      <c r="D1856" s="70" t="s">
        <v>1718</v>
      </c>
      <c r="E1856" s="18">
        <v>588.9</v>
      </c>
    </row>
    <row r="1857" spans="1:5" ht="12.75">
      <c r="A1857" s="1">
        <v>1875</v>
      </c>
      <c r="B1857" s="15">
        <v>159</v>
      </c>
      <c r="C1857" s="20" t="s">
        <v>1719</v>
      </c>
      <c r="D1857" s="70" t="s">
        <v>1720</v>
      </c>
      <c r="E1857" s="18">
        <v>601.8</v>
      </c>
    </row>
    <row r="1858" spans="1:5" ht="12.75">
      <c r="A1858" s="1">
        <v>1876</v>
      </c>
      <c r="B1858" s="15">
        <v>159</v>
      </c>
      <c r="C1858" s="20" t="s">
        <v>1721</v>
      </c>
      <c r="D1858" s="70" t="s">
        <v>1722</v>
      </c>
      <c r="E1858" s="18">
        <v>26.1</v>
      </c>
    </row>
    <row r="1859" spans="1:5" ht="12.75">
      <c r="A1859" s="1">
        <v>1877</v>
      </c>
      <c r="B1859" s="15">
        <v>159</v>
      </c>
      <c r="C1859" s="20" t="s">
        <v>1723</v>
      </c>
      <c r="D1859" s="70" t="s">
        <v>1724</v>
      </c>
      <c r="E1859" s="18">
        <v>30.2</v>
      </c>
    </row>
    <row r="1860" spans="1:5" ht="12.75">
      <c r="A1860" s="1">
        <v>1878</v>
      </c>
      <c r="B1860" s="15">
        <v>159</v>
      </c>
      <c r="C1860" s="20" t="s">
        <v>1725</v>
      </c>
      <c r="D1860" s="70" t="s">
        <v>1726</v>
      </c>
      <c r="E1860" s="18">
        <v>34.3</v>
      </c>
    </row>
    <row r="1861" spans="1:4" ht="12.75">
      <c r="A1861" s="1">
        <v>1879</v>
      </c>
      <c r="B1861" s="2">
        <v>159</v>
      </c>
      <c r="D1861" s="72" t="s">
        <v>1727</v>
      </c>
    </row>
    <row r="1862" spans="1:5" ht="25.5">
      <c r="A1862" s="1">
        <v>1880</v>
      </c>
      <c r="B1862" s="15">
        <v>159</v>
      </c>
      <c r="C1862" s="20" t="s">
        <v>1728</v>
      </c>
      <c r="D1862" s="70" t="s">
        <v>1729</v>
      </c>
      <c r="E1862" s="18">
        <v>211</v>
      </c>
    </row>
    <row r="1863" spans="1:5" ht="25.5">
      <c r="A1863" s="1">
        <v>1881</v>
      </c>
      <c r="B1863" s="15">
        <v>159</v>
      </c>
      <c r="C1863" s="20" t="s">
        <v>1730</v>
      </c>
      <c r="D1863" s="70" t="s">
        <v>1731</v>
      </c>
      <c r="E1863" s="18">
        <v>217.4</v>
      </c>
    </row>
    <row r="1864" spans="1:5" ht="25.5">
      <c r="A1864" s="1">
        <v>1882</v>
      </c>
      <c r="B1864" s="15">
        <v>159</v>
      </c>
      <c r="C1864" s="20" t="s">
        <v>1732</v>
      </c>
      <c r="D1864" s="70" t="s">
        <v>1733</v>
      </c>
      <c r="E1864" s="18">
        <v>223.9</v>
      </c>
    </row>
    <row r="1865" spans="1:5" ht="25.5">
      <c r="A1865" s="1">
        <v>1883</v>
      </c>
      <c r="B1865" s="15">
        <v>159</v>
      </c>
      <c r="C1865" s="20" t="s">
        <v>1734</v>
      </c>
      <c r="D1865" s="70" t="s">
        <v>1735</v>
      </c>
      <c r="E1865" s="18">
        <v>229.7</v>
      </c>
    </row>
    <row r="1866" spans="1:5" ht="25.5">
      <c r="A1866" s="1">
        <v>1884</v>
      </c>
      <c r="B1866" s="15">
        <v>159</v>
      </c>
      <c r="C1866" s="20" t="s">
        <v>1736</v>
      </c>
      <c r="D1866" s="70" t="s">
        <v>1737</v>
      </c>
      <c r="E1866" s="18">
        <v>649.9</v>
      </c>
    </row>
    <row r="1867" spans="1:5" ht="25.5">
      <c r="A1867" s="1">
        <v>1885</v>
      </c>
      <c r="B1867" s="15">
        <v>159</v>
      </c>
      <c r="C1867" s="20" t="s">
        <v>1738</v>
      </c>
      <c r="D1867" s="70" t="s">
        <v>1739</v>
      </c>
      <c r="E1867" s="18">
        <v>662.8</v>
      </c>
    </row>
    <row r="1868" spans="1:5" ht="25.5">
      <c r="A1868" s="1">
        <v>1886</v>
      </c>
      <c r="B1868" s="15">
        <v>159</v>
      </c>
      <c r="C1868" s="20" t="s">
        <v>1740</v>
      </c>
      <c r="D1868" s="70" t="s">
        <v>1741</v>
      </c>
      <c r="E1868" s="18">
        <v>676</v>
      </c>
    </row>
    <row r="1869" spans="1:5" ht="12.75">
      <c r="A1869" s="1">
        <v>1887</v>
      </c>
      <c r="B1869" s="15">
        <v>159</v>
      </c>
      <c r="C1869" s="20" t="s">
        <v>1742</v>
      </c>
      <c r="D1869" s="70" t="s">
        <v>1743</v>
      </c>
      <c r="E1869" s="18">
        <v>36.9</v>
      </c>
    </row>
    <row r="1870" spans="1:5" ht="12.75">
      <c r="A1870" s="1">
        <v>1888</v>
      </c>
      <c r="B1870" s="15">
        <v>159</v>
      </c>
      <c r="C1870" s="20" t="s">
        <v>1744</v>
      </c>
      <c r="D1870" s="70" t="s">
        <v>1745</v>
      </c>
      <c r="E1870" s="18">
        <v>41.3</v>
      </c>
    </row>
    <row r="1871" spans="1:5" ht="12.75">
      <c r="A1871" s="1">
        <v>1889</v>
      </c>
      <c r="B1871" s="15">
        <v>159</v>
      </c>
      <c r="C1871" s="20" t="s">
        <v>1746</v>
      </c>
      <c r="D1871" s="70" t="s">
        <v>1747</v>
      </c>
      <c r="E1871" s="18">
        <v>45.4</v>
      </c>
    </row>
    <row r="1872" spans="1:5" ht="12.75">
      <c r="A1872" s="1">
        <v>1890</v>
      </c>
      <c r="B1872" s="15">
        <v>159</v>
      </c>
      <c r="C1872" s="20" t="s">
        <v>1748</v>
      </c>
      <c r="D1872" s="70" t="s">
        <v>103</v>
      </c>
      <c r="E1872" s="18">
        <v>20.2</v>
      </c>
    </row>
    <row r="1873" spans="1:4" ht="12.75">
      <c r="A1873" s="1">
        <v>1891</v>
      </c>
      <c r="B1873" s="26">
        <v>160</v>
      </c>
      <c r="D1873" s="73" t="s">
        <v>1749</v>
      </c>
    </row>
    <row r="1874" spans="1:5" ht="25.5">
      <c r="A1874" s="1">
        <v>1892</v>
      </c>
      <c r="B1874" s="20">
        <v>160</v>
      </c>
      <c r="C1874" s="20" t="s">
        <v>1750</v>
      </c>
      <c r="D1874" s="70" t="s">
        <v>1751</v>
      </c>
      <c r="E1874" s="18">
        <v>1067.4</v>
      </c>
    </row>
    <row r="1875" spans="1:5" ht="25.5">
      <c r="A1875" s="1">
        <v>1893</v>
      </c>
      <c r="B1875" s="20">
        <v>160</v>
      </c>
      <c r="C1875" s="20" t="s">
        <v>1752</v>
      </c>
      <c r="D1875" s="70" t="s">
        <v>1753</v>
      </c>
      <c r="E1875" s="18">
        <v>1608.3</v>
      </c>
    </row>
    <row r="1876" spans="1:5" ht="25.5">
      <c r="A1876" s="1">
        <v>1894</v>
      </c>
      <c r="B1876" s="20">
        <v>160</v>
      </c>
      <c r="C1876" s="20" t="s">
        <v>1754</v>
      </c>
      <c r="D1876" s="70" t="s">
        <v>1755</v>
      </c>
      <c r="E1876" s="18">
        <v>2141.6</v>
      </c>
    </row>
    <row r="1877" spans="1:5" ht="25.5">
      <c r="A1877" s="1">
        <v>1895</v>
      </c>
      <c r="B1877" s="20">
        <v>160</v>
      </c>
      <c r="C1877" s="20" t="s">
        <v>1756</v>
      </c>
      <c r="D1877" s="70" t="s">
        <v>1757</v>
      </c>
      <c r="E1877" s="18">
        <v>2674.3</v>
      </c>
    </row>
    <row r="1878" spans="1:5" ht="25.5">
      <c r="A1878" s="1">
        <v>1896</v>
      </c>
      <c r="B1878" s="20">
        <v>160</v>
      </c>
      <c r="C1878" s="20" t="s">
        <v>1758</v>
      </c>
      <c r="D1878" s="70" t="s">
        <v>1759</v>
      </c>
      <c r="E1878" s="18">
        <v>3207.5</v>
      </c>
    </row>
    <row r="1879" spans="1:5" ht="12.75">
      <c r="A1879" s="1">
        <v>1897</v>
      </c>
      <c r="B1879" s="20">
        <v>160</v>
      </c>
      <c r="C1879" s="20" t="s">
        <v>1760</v>
      </c>
      <c r="D1879" s="70" t="s">
        <v>1761</v>
      </c>
      <c r="E1879" s="18">
        <v>11.4</v>
      </c>
    </row>
    <row r="1880" spans="1:5" ht="12.75">
      <c r="A1880" s="1">
        <v>1898</v>
      </c>
      <c r="B1880" s="20">
        <v>160</v>
      </c>
      <c r="C1880" s="20" t="s">
        <v>1762</v>
      </c>
      <c r="D1880" s="70" t="s">
        <v>1763</v>
      </c>
      <c r="E1880" s="18">
        <v>11.4</v>
      </c>
    </row>
    <row r="1881" spans="1:4" ht="12.75">
      <c r="A1881" s="1">
        <v>1899</v>
      </c>
      <c r="B1881" s="2">
        <v>161</v>
      </c>
      <c r="D1881" s="14" t="s">
        <v>1764</v>
      </c>
    </row>
    <row r="1882" spans="1:5" ht="12.75">
      <c r="A1882" s="1">
        <v>1900</v>
      </c>
      <c r="B1882" s="15">
        <v>161</v>
      </c>
      <c r="C1882" s="20" t="s">
        <v>1765</v>
      </c>
      <c r="D1882" s="70" t="s">
        <v>1766</v>
      </c>
      <c r="E1882" s="18">
        <v>123.1</v>
      </c>
    </row>
    <row r="1883" spans="1:5" ht="12.75">
      <c r="A1883" s="1">
        <v>1901</v>
      </c>
      <c r="B1883" s="15">
        <v>161</v>
      </c>
      <c r="C1883" s="20" t="s">
        <v>1767</v>
      </c>
      <c r="D1883" s="70" t="s">
        <v>1768</v>
      </c>
      <c r="E1883" s="18">
        <v>25.2</v>
      </c>
    </row>
    <row r="1884" spans="1:4" ht="12.75">
      <c r="A1884" s="1">
        <v>1902</v>
      </c>
      <c r="B1884" s="2">
        <v>161</v>
      </c>
      <c r="C1884" s="22"/>
      <c r="D1884" s="35" t="s">
        <v>1706</v>
      </c>
    </row>
    <row r="1885" spans="1:5" ht="12.75">
      <c r="A1885" s="1">
        <v>1903</v>
      </c>
      <c r="B1885" s="15">
        <v>161</v>
      </c>
      <c r="C1885" s="19" t="s">
        <v>1769</v>
      </c>
      <c r="D1885" s="17" t="s">
        <v>1770</v>
      </c>
      <c r="E1885" s="18">
        <v>91.7</v>
      </c>
    </row>
    <row r="1886" spans="1:5" ht="12.75">
      <c r="A1886" s="1">
        <v>1904</v>
      </c>
      <c r="B1886" s="15">
        <v>161</v>
      </c>
      <c r="C1886" s="19" t="s">
        <v>1771</v>
      </c>
      <c r="D1886" s="17" t="s">
        <v>1772</v>
      </c>
      <c r="E1886" s="18">
        <v>281</v>
      </c>
    </row>
    <row r="1887" spans="1:5" ht="12.75">
      <c r="A1887" s="1">
        <v>1905</v>
      </c>
      <c r="B1887" s="15">
        <v>161</v>
      </c>
      <c r="C1887" s="19" t="s">
        <v>1773</v>
      </c>
      <c r="D1887" s="17" t="s">
        <v>1774</v>
      </c>
      <c r="E1887" s="18">
        <v>36.6</v>
      </c>
    </row>
    <row r="1888" spans="1:5" ht="12.75">
      <c r="A1888" s="1">
        <v>1906</v>
      </c>
      <c r="B1888" s="15">
        <v>161</v>
      </c>
      <c r="C1888" s="19" t="s">
        <v>1775</v>
      </c>
      <c r="D1888" s="17" t="s">
        <v>1776</v>
      </c>
      <c r="E1888" s="18">
        <v>346.6</v>
      </c>
    </row>
    <row r="1889" spans="1:5" ht="12.75">
      <c r="A1889" s="1">
        <v>1907</v>
      </c>
      <c r="B1889" s="15">
        <v>161</v>
      </c>
      <c r="C1889" s="19" t="s">
        <v>1777</v>
      </c>
      <c r="D1889" s="17" t="s">
        <v>1778</v>
      </c>
      <c r="E1889" s="18">
        <v>43.7</v>
      </c>
    </row>
    <row r="1890" spans="1:5" ht="12.75">
      <c r="A1890" s="1">
        <v>1908</v>
      </c>
      <c r="B1890" s="15">
        <v>161</v>
      </c>
      <c r="C1890" s="19" t="s">
        <v>1779</v>
      </c>
      <c r="D1890" s="17" t="s">
        <v>1780</v>
      </c>
      <c r="E1890" s="18">
        <v>13.8</v>
      </c>
    </row>
    <row r="1891" spans="1:5" ht="12.75">
      <c r="A1891" s="1">
        <v>1909</v>
      </c>
      <c r="B1891" s="15">
        <v>161</v>
      </c>
      <c r="C1891" s="19" t="s">
        <v>1781</v>
      </c>
      <c r="D1891" s="17" t="s">
        <v>1782</v>
      </c>
      <c r="E1891" s="18">
        <v>22.6</v>
      </c>
    </row>
    <row r="1892" spans="1:5" ht="12.75">
      <c r="A1892" s="1">
        <v>1910</v>
      </c>
      <c r="B1892" s="15">
        <v>161</v>
      </c>
      <c r="C1892" s="19" t="s">
        <v>1783</v>
      </c>
      <c r="D1892" s="17" t="s">
        <v>1784</v>
      </c>
      <c r="E1892" s="18">
        <v>491.4</v>
      </c>
    </row>
    <row r="1893" spans="1:5" ht="12.75">
      <c r="A1893" s="1">
        <v>1911</v>
      </c>
      <c r="B1893" s="15">
        <v>161</v>
      </c>
      <c r="C1893" s="19" t="s">
        <v>1785</v>
      </c>
      <c r="D1893" s="17" t="s">
        <v>1786</v>
      </c>
      <c r="E1893" s="18">
        <v>44.8</v>
      </c>
    </row>
    <row r="1894" spans="1:5" ht="12.75">
      <c r="A1894" s="1">
        <v>1912</v>
      </c>
      <c r="B1894" s="15">
        <v>161</v>
      </c>
      <c r="C1894" s="19" t="s">
        <v>1787</v>
      </c>
      <c r="D1894" s="17" t="s">
        <v>1788</v>
      </c>
      <c r="E1894" s="18">
        <v>23.7</v>
      </c>
    </row>
    <row r="1895" spans="1:5" ht="12.75">
      <c r="A1895" s="1">
        <v>1913</v>
      </c>
      <c r="B1895" s="15">
        <v>161</v>
      </c>
      <c r="C1895" s="19" t="s">
        <v>1789</v>
      </c>
      <c r="D1895" s="17" t="s">
        <v>1790</v>
      </c>
      <c r="E1895" s="18">
        <v>36</v>
      </c>
    </row>
    <row r="1896" spans="1:5" ht="12.75">
      <c r="A1896" s="1">
        <v>1914</v>
      </c>
      <c r="B1896" s="15">
        <v>161</v>
      </c>
      <c r="C1896" s="19" t="s">
        <v>1791</v>
      </c>
      <c r="D1896" s="17" t="s">
        <v>1792</v>
      </c>
      <c r="E1896" s="18">
        <v>34.3</v>
      </c>
    </row>
    <row r="1897" spans="1:5" ht="12.75">
      <c r="A1897" s="1">
        <v>1915</v>
      </c>
      <c r="B1897" s="15">
        <v>161</v>
      </c>
      <c r="C1897" s="19" t="s">
        <v>1793</v>
      </c>
      <c r="D1897" s="17" t="s">
        <v>1794</v>
      </c>
      <c r="E1897" s="18">
        <v>41.3</v>
      </c>
    </row>
    <row r="1898" spans="1:5" ht="25.5">
      <c r="A1898" s="1">
        <v>1916</v>
      </c>
      <c r="B1898" s="15">
        <v>161</v>
      </c>
      <c r="C1898" s="20" t="s">
        <v>1702</v>
      </c>
      <c r="D1898" s="70" t="s">
        <v>1703</v>
      </c>
      <c r="E1898" s="18">
        <v>17.6</v>
      </c>
    </row>
    <row r="1899" spans="1:4" ht="12.75">
      <c r="A1899" s="1">
        <v>1917</v>
      </c>
      <c r="B1899" s="2">
        <v>162</v>
      </c>
      <c r="C1899" s="22"/>
      <c r="D1899" s="14" t="s">
        <v>1795</v>
      </c>
    </row>
    <row r="1900" spans="1:4" ht="12.75">
      <c r="A1900" s="1">
        <v>1919</v>
      </c>
      <c r="B1900" s="2">
        <v>163</v>
      </c>
      <c r="C1900" s="74"/>
      <c r="D1900" s="14" t="s">
        <v>1796</v>
      </c>
    </row>
    <row r="1901" spans="1:5" ht="12.75">
      <c r="A1901" s="1">
        <v>1920</v>
      </c>
      <c r="B1901" s="15">
        <v>163</v>
      </c>
      <c r="C1901" s="20" t="s">
        <v>1797</v>
      </c>
      <c r="D1901" s="70" t="s">
        <v>1798</v>
      </c>
      <c r="E1901" s="18">
        <v>1102.3</v>
      </c>
    </row>
    <row r="1902" spans="1:5" ht="12.75">
      <c r="A1902" s="1">
        <v>1921</v>
      </c>
      <c r="B1902" s="15">
        <v>163</v>
      </c>
      <c r="C1902" s="20" t="s">
        <v>1799</v>
      </c>
      <c r="D1902" s="17" t="s">
        <v>1800</v>
      </c>
      <c r="E1902" s="18">
        <v>131.7</v>
      </c>
    </row>
    <row r="1903" spans="1:5" ht="12.75">
      <c r="A1903" s="1">
        <v>1922</v>
      </c>
      <c r="B1903" s="15">
        <v>163</v>
      </c>
      <c r="C1903" s="20" t="s">
        <v>1801</v>
      </c>
      <c r="D1903" s="17" t="s">
        <v>1802</v>
      </c>
      <c r="E1903" s="18">
        <v>117.9</v>
      </c>
    </row>
    <row r="1904" spans="1:5" ht="12.75">
      <c r="A1904" s="1">
        <v>1923</v>
      </c>
      <c r="B1904" s="15">
        <v>163</v>
      </c>
      <c r="C1904" s="20" t="s">
        <v>1803</v>
      </c>
      <c r="D1904" s="17" t="s">
        <v>1804</v>
      </c>
      <c r="E1904" s="18">
        <v>76.4</v>
      </c>
    </row>
    <row r="1905" spans="1:4" ht="12.75">
      <c r="A1905" s="1">
        <v>1924</v>
      </c>
      <c r="B1905" s="2">
        <v>163</v>
      </c>
      <c r="C1905" s="74"/>
      <c r="D1905" s="63" t="s">
        <v>1805</v>
      </c>
    </row>
    <row r="1906" spans="1:5" ht="12.75">
      <c r="A1906" s="1">
        <v>1925</v>
      </c>
      <c r="B1906" s="15">
        <v>163</v>
      </c>
      <c r="C1906" s="20" t="s">
        <v>1806</v>
      </c>
      <c r="D1906" s="70" t="s">
        <v>1805</v>
      </c>
      <c r="E1906" s="18">
        <v>1317.4</v>
      </c>
    </row>
    <row r="1907" spans="1:5" ht="12.75">
      <c r="A1907" s="1">
        <v>1926</v>
      </c>
      <c r="B1907" s="15">
        <v>163</v>
      </c>
      <c r="C1907" s="20" t="s">
        <v>1807</v>
      </c>
      <c r="D1907" s="17" t="s">
        <v>1808</v>
      </c>
      <c r="E1907" s="18">
        <v>76.4</v>
      </c>
    </row>
    <row r="1908" spans="1:5" ht="12.75">
      <c r="A1908" s="1">
        <v>1927</v>
      </c>
      <c r="B1908" s="15">
        <v>163</v>
      </c>
      <c r="C1908" s="20" t="s">
        <v>1809</v>
      </c>
      <c r="D1908" s="17" t="s">
        <v>1810</v>
      </c>
      <c r="E1908" s="18">
        <v>109.6</v>
      </c>
    </row>
    <row r="1909" spans="1:5" ht="12.75">
      <c r="A1909" s="1">
        <v>1928</v>
      </c>
      <c r="B1909" s="15">
        <v>163</v>
      </c>
      <c r="C1909" s="20" t="s">
        <v>1811</v>
      </c>
      <c r="D1909" s="17" t="s">
        <v>1812</v>
      </c>
      <c r="E1909" s="18">
        <v>37</v>
      </c>
    </row>
    <row r="1910" spans="1:5" ht="12.75">
      <c r="A1910" s="1">
        <v>1929</v>
      </c>
      <c r="B1910" s="15">
        <v>163</v>
      </c>
      <c r="C1910" s="20" t="s">
        <v>1813</v>
      </c>
      <c r="D1910" s="17" t="s">
        <v>1814</v>
      </c>
      <c r="E1910" s="18">
        <v>34.9</v>
      </c>
    </row>
    <row r="1911" spans="1:5" ht="12.75">
      <c r="A1911" s="1">
        <v>1930</v>
      </c>
      <c r="B1911" s="15">
        <v>163</v>
      </c>
      <c r="C1911" s="20" t="s">
        <v>1815</v>
      </c>
      <c r="D1911" s="17" t="s">
        <v>1816</v>
      </c>
      <c r="E1911" s="18">
        <v>57.1</v>
      </c>
    </row>
    <row r="1912" spans="1:5" ht="12.75">
      <c r="A1912" s="1">
        <v>1931</v>
      </c>
      <c r="B1912" s="15">
        <v>163</v>
      </c>
      <c r="C1912" s="20" t="s">
        <v>1817</v>
      </c>
      <c r="D1912" s="17" t="s">
        <v>1818</v>
      </c>
      <c r="E1912" s="18">
        <v>131.7</v>
      </c>
    </row>
    <row r="1913" spans="1:5" ht="12.75">
      <c r="A1913" s="1">
        <v>1932</v>
      </c>
      <c r="B1913" s="15">
        <v>163</v>
      </c>
      <c r="C1913" s="20" t="s">
        <v>1819</v>
      </c>
      <c r="D1913" s="17" t="s">
        <v>54</v>
      </c>
      <c r="E1913" s="18">
        <v>117.9</v>
      </c>
    </row>
    <row r="1914" spans="1:5" ht="12.75">
      <c r="A1914" s="1">
        <v>1933</v>
      </c>
      <c r="B1914" s="15">
        <v>163</v>
      </c>
      <c r="C1914" s="20" t="s">
        <v>55</v>
      </c>
      <c r="D1914" s="17" t="s">
        <v>56</v>
      </c>
      <c r="E1914" s="18">
        <v>68.8</v>
      </c>
    </row>
    <row r="1915" spans="1:5" ht="12.75">
      <c r="A1915" s="1">
        <v>1934</v>
      </c>
      <c r="B1915" s="15">
        <v>163</v>
      </c>
      <c r="C1915" s="20" t="s">
        <v>57</v>
      </c>
      <c r="D1915" s="17" t="s">
        <v>58</v>
      </c>
      <c r="E1915" s="18">
        <v>73</v>
      </c>
    </row>
    <row r="1916" spans="1:5" ht="12.75">
      <c r="A1916" s="1">
        <v>1935</v>
      </c>
      <c r="B1916" s="15">
        <v>163</v>
      </c>
      <c r="C1916" s="20" t="s">
        <v>59</v>
      </c>
      <c r="D1916" s="17" t="s">
        <v>60</v>
      </c>
      <c r="E1916" s="18">
        <v>123.4</v>
      </c>
    </row>
    <row r="1917" spans="1:5" ht="12.75">
      <c r="A1917" s="1">
        <v>1936</v>
      </c>
      <c r="B1917" s="15">
        <v>163</v>
      </c>
      <c r="C1917" s="20" t="s">
        <v>61</v>
      </c>
      <c r="D1917" s="17" t="s">
        <v>62</v>
      </c>
      <c r="E1917" s="18">
        <v>275.9</v>
      </c>
    </row>
    <row r="1918" spans="1:5" ht="12.75">
      <c r="A1918" s="1">
        <v>1937</v>
      </c>
      <c r="B1918" s="15">
        <v>163</v>
      </c>
      <c r="C1918" s="20" t="s">
        <v>63</v>
      </c>
      <c r="D1918" s="17" t="s">
        <v>64</v>
      </c>
      <c r="E1918" s="18">
        <v>40.5</v>
      </c>
    </row>
    <row r="1919" spans="1:5" ht="12.75">
      <c r="A1919" s="1">
        <v>1938</v>
      </c>
      <c r="B1919" s="15">
        <v>163</v>
      </c>
      <c r="C1919" s="20" t="s">
        <v>65</v>
      </c>
      <c r="D1919" s="17" t="s">
        <v>66</v>
      </c>
      <c r="E1919" s="18">
        <v>73</v>
      </c>
    </row>
    <row r="1920" spans="1:5" ht="12.75">
      <c r="A1920" s="1">
        <v>1939</v>
      </c>
      <c r="B1920" s="15">
        <v>163</v>
      </c>
      <c r="C1920" s="20" t="s">
        <v>67</v>
      </c>
      <c r="D1920" s="17"/>
      <c r="E1920" s="18">
        <v>134.5</v>
      </c>
    </row>
    <row r="1921" spans="1:5" ht="12.75">
      <c r="A1921" s="1">
        <v>1940</v>
      </c>
      <c r="B1921" s="15">
        <v>163</v>
      </c>
      <c r="C1921" s="20" t="s">
        <v>68</v>
      </c>
      <c r="D1921" s="17" t="s">
        <v>69</v>
      </c>
      <c r="E1921" s="18">
        <v>62.6</v>
      </c>
    </row>
    <row r="1922" spans="1:5" ht="12.75">
      <c r="A1922" s="1">
        <v>1941</v>
      </c>
      <c r="B1922" s="15">
        <v>163</v>
      </c>
      <c r="C1922" s="20" t="s">
        <v>70</v>
      </c>
      <c r="D1922" s="17" t="s">
        <v>71</v>
      </c>
      <c r="E1922" s="18">
        <v>68.1</v>
      </c>
    </row>
    <row r="1923" spans="1:5" ht="12.75">
      <c r="A1923" s="1">
        <v>1942</v>
      </c>
      <c r="B1923" s="15">
        <v>163</v>
      </c>
      <c r="C1923" s="20" t="s">
        <v>72</v>
      </c>
      <c r="D1923" s="17" t="s">
        <v>73</v>
      </c>
      <c r="E1923" s="18">
        <v>68.1</v>
      </c>
    </row>
    <row r="1924" spans="1:5" ht="12.75">
      <c r="A1924" s="1">
        <v>1943</v>
      </c>
      <c r="B1924" s="15">
        <v>163</v>
      </c>
      <c r="C1924" s="20" t="s">
        <v>74</v>
      </c>
      <c r="D1924" s="17" t="s">
        <v>75</v>
      </c>
      <c r="E1924" s="18">
        <v>25.2</v>
      </c>
    </row>
    <row r="1925" spans="1:5" ht="12.75">
      <c r="A1925" s="1">
        <v>1944</v>
      </c>
      <c r="B1925" s="15">
        <v>163</v>
      </c>
      <c r="C1925" s="20" t="s">
        <v>76</v>
      </c>
      <c r="D1925" s="17" t="s">
        <v>77</v>
      </c>
      <c r="E1925" s="18">
        <v>21.1</v>
      </c>
    </row>
    <row r="1926" spans="1:5" ht="12.75">
      <c r="A1926" s="1">
        <v>1945</v>
      </c>
      <c r="B1926" s="15">
        <v>163</v>
      </c>
      <c r="C1926" s="20" t="s">
        <v>78</v>
      </c>
      <c r="D1926" s="17" t="s">
        <v>79</v>
      </c>
      <c r="E1926" s="18">
        <v>3674.5</v>
      </c>
    </row>
    <row r="1927" spans="1:4" ht="12.75">
      <c r="A1927" s="1">
        <v>1946</v>
      </c>
      <c r="B1927" s="2">
        <v>164</v>
      </c>
      <c r="C1927" s="22"/>
      <c r="D1927" s="35" t="s">
        <v>80</v>
      </c>
    </row>
    <row r="1928" spans="1:5" ht="12.75">
      <c r="A1928" s="1">
        <v>1947</v>
      </c>
      <c r="B1928" s="15">
        <v>164</v>
      </c>
      <c r="C1928" s="19"/>
      <c r="D1928" s="21" t="s">
        <v>81</v>
      </c>
      <c r="E1928" s="18"/>
    </row>
    <row r="1929" spans="1:5" ht="12.75">
      <c r="A1929" s="1">
        <v>1948</v>
      </c>
      <c r="B1929" s="15">
        <v>164</v>
      </c>
      <c r="C1929" s="19" t="s">
        <v>82</v>
      </c>
      <c r="D1929" s="17" t="s">
        <v>83</v>
      </c>
      <c r="E1929" s="18">
        <v>97.5</v>
      </c>
    </row>
    <row r="1930" spans="1:5" ht="12.75">
      <c r="A1930" s="1">
        <v>1949</v>
      </c>
      <c r="B1930" s="15">
        <v>164</v>
      </c>
      <c r="C1930" s="19" t="s">
        <v>84</v>
      </c>
      <c r="D1930" s="17" t="s">
        <v>1825</v>
      </c>
      <c r="E1930" s="18">
        <v>102.7</v>
      </c>
    </row>
    <row r="1931" spans="1:5" ht="12.75">
      <c r="A1931" s="1">
        <v>1950</v>
      </c>
      <c r="B1931" s="15">
        <v>164</v>
      </c>
      <c r="C1931" s="19" t="s">
        <v>1826</v>
      </c>
      <c r="D1931" s="17" t="s">
        <v>1827</v>
      </c>
      <c r="E1931" s="18">
        <v>113.4</v>
      </c>
    </row>
    <row r="1932" spans="1:5" ht="12.75">
      <c r="A1932" s="1">
        <v>1951</v>
      </c>
      <c r="B1932" s="15">
        <v>164</v>
      </c>
      <c r="C1932" s="19" t="s">
        <v>1828</v>
      </c>
      <c r="D1932" s="17" t="s">
        <v>1829</v>
      </c>
      <c r="E1932" s="18">
        <v>125.9</v>
      </c>
    </row>
    <row r="1933" spans="1:5" ht="12.75">
      <c r="A1933" s="1">
        <v>1952</v>
      </c>
      <c r="B1933" s="15">
        <v>164</v>
      </c>
      <c r="C1933" s="19" t="s">
        <v>1830</v>
      </c>
      <c r="D1933" s="17" t="s">
        <v>1831</v>
      </c>
      <c r="E1933" s="18">
        <v>151.1</v>
      </c>
    </row>
    <row r="1934" spans="1:5" ht="12.75">
      <c r="A1934" s="1">
        <v>1953</v>
      </c>
      <c r="B1934" s="15">
        <v>164</v>
      </c>
      <c r="C1934" s="19" t="s">
        <v>1832</v>
      </c>
      <c r="D1934" s="17" t="s">
        <v>1833</v>
      </c>
      <c r="E1934" s="18">
        <v>156.6</v>
      </c>
    </row>
    <row r="1935" spans="1:5" ht="12.75">
      <c r="A1935" s="1">
        <v>1954</v>
      </c>
      <c r="B1935" s="15">
        <v>164</v>
      </c>
      <c r="C1935" s="19" t="s">
        <v>1834</v>
      </c>
      <c r="D1935" s="17" t="s">
        <v>1835</v>
      </c>
      <c r="E1935" s="18">
        <v>161.8</v>
      </c>
    </row>
    <row r="1936" spans="1:5" ht="12.75">
      <c r="A1936" s="1">
        <v>1955</v>
      </c>
      <c r="B1936" s="15">
        <v>164</v>
      </c>
      <c r="C1936" s="19" t="s">
        <v>1836</v>
      </c>
      <c r="D1936" s="17" t="s">
        <v>1837</v>
      </c>
      <c r="E1936" s="18">
        <v>167.4</v>
      </c>
    </row>
    <row r="1937" spans="1:5" ht="12.75">
      <c r="A1937" s="1">
        <v>1956</v>
      </c>
      <c r="B1937" s="15">
        <v>164</v>
      </c>
      <c r="C1937" s="19" t="s">
        <v>3577</v>
      </c>
      <c r="D1937" s="17" t="s">
        <v>85</v>
      </c>
      <c r="E1937" s="18">
        <v>172.5</v>
      </c>
    </row>
    <row r="1938" spans="1:5" ht="12.75">
      <c r="A1938" s="1">
        <v>1957</v>
      </c>
      <c r="B1938" s="15">
        <v>164</v>
      </c>
      <c r="C1938" s="19" t="s">
        <v>86</v>
      </c>
      <c r="D1938" s="17" t="s">
        <v>87</v>
      </c>
      <c r="E1938" s="18">
        <v>183.3</v>
      </c>
    </row>
    <row r="1939" spans="1:5" ht="12.75">
      <c r="A1939" s="1">
        <v>1958</v>
      </c>
      <c r="B1939" s="15">
        <v>164</v>
      </c>
      <c r="C1939" s="16" t="s">
        <v>88</v>
      </c>
      <c r="D1939" s="17" t="s">
        <v>89</v>
      </c>
      <c r="E1939" s="18">
        <v>194</v>
      </c>
    </row>
    <row r="1940" spans="1:5" ht="12.75">
      <c r="A1940" s="1">
        <v>1959</v>
      </c>
      <c r="B1940" s="15">
        <v>164</v>
      </c>
      <c r="C1940" s="16" t="s">
        <v>90</v>
      </c>
      <c r="D1940" s="17" t="s">
        <v>91</v>
      </c>
      <c r="E1940" s="18">
        <v>243.1</v>
      </c>
    </row>
    <row r="1941" spans="1:5" ht="12.75">
      <c r="A1941" s="1">
        <v>1960</v>
      </c>
      <c r="B1941" s="15">
        <v>164</v>
      </c>
      <c r="C1941" s="19" t="s">
        <v>92</v>
      </c>
      <c r="D1941" s="21" t="s">
        <v>93</v>
      </c>
      <c r="E1941" s="18">
        <v>188.1</v>
      </c>
    </row>
    <row r="1942" spans="1:5" ht="12.75">
      <c r="A1942" s="1">
        <v>1961</v>
      </c>
      <c r="B1942" s="15">
        <v>164</v>
      </c>
      <c r="C1942" s="19" t="s">
        <v>1849</v>
      </c>
      <c r="D1942" s="21" t="s">
        <v>1850</v>
      </c>
      <c r="E1942" s="18">
        <v>194.3</v>
      </c>
    </row>
    <row r="1943" spans="1:5" ht="12.75">
      <c r="A1943" s="1">
        <v>1962</v>
      </c>
      <c r="B1943" s="15">
        <v>164</v>
      </c>
      <c r="C1943" s="19" t="s">
        <v>1851</v>
      </c>
      <c r="D1943" s="21" t="s">
        <v>1852</v>
      </c>
      <c r="E1943" s="18">
        <v>201.2</v>
      </c>
    </row>
    <row r="1944" spans="1:5" ht="12.75">
      <c r="A1944" s="1">
        <v>1963</v>
      </c>
      <c r="B1944" s="15">
        <v>164</v>
      </c>
      <c r="C1944" s="19" t="s">
        <v>1853</v>
      </c>
      <c r="D1944" s="21" t="s">
        <v>1854</v>
      </c>
      <c r="E1944" s="18">
        <v>215.1</v>
      </c>
    </row>
    <row r="1945" spans="1:5" ht="12.75">
      <c r="A1945" s="1">
        <v>1964</v>
      </c>
      <c r="B1945" s="15">
        <v>164</v>
      </c>
      <c r="C1945" s="19" t="s">
        <v>1855</v>
      </c>
      <c r="D1945" s="21" t="s">
        <v>1857</v>
      </c>
      <c r="E1945" s="18">
        <v>222</v>
      </c>
    </row>
    <row r="1946" spans="1:5" ht="12.75">
      <c r="A1946" s="1">
        <v>1965</v>
      </c>
      <c r="B1946" s="15">
        <v>164</v>
      </c>
      <c r="C1946" s="19" t="s">
        <v>1858</v>
      </c>
      <c r="D1946" s="21" t="s">
        <v>1859</v>
      </c>
      <c r="E1946" s="18">
        <v>266.2</v>
      </c>
    </row>
    <row r="1947" spans="1:5" ht="25.5">
      <c r="A1947" s="1">
        <v>1966</v>
      </c>
      <c r="B1947" s="15">
        <v>164</v>
      </c>
      <c r="C1947" s="16" t="s">
        <v>1860</v>
      </c>
      <c r="D1947" s="17" t="s">
        <v>1861</v>
      </c>
      <c r="E1947" s="18">
        <v>236.5</v>
      </c>
    </row>
    <row r="1948" spans="1:5" ht="12.75">
      <c r="A1948" s="1">
        <v>1967</v>
      </c>
      <c r="B1948" s="15">
        <v>164</v>
      </c>
      <c r="C1948" s="19" t="s">
        <v>1862</v>
      </c>
      <c r="D1948" s="17" t="s">
        <v>1863</v>
      </c>
      <c r="E1948" s="18">
        <v>57.1</v>
      </c>
    </row>
    <row r="1949" spans="1:5" ht="12.75">
      <c r="A1949" s="1">
        <v>1968</v>
      </c>
      <c r="B1949" s="15">
        <v>164</v>
      </c>
      <c r="C1949" s="19" t="s">
        <v>1864</v>
      </c>
      <c r="D1949" s="17" t="s">
        <v>1865</v>
      </c>
      <c r="E1949" s="18">
        <v>240</v>
      </c>
    </row>
    <row r="1950" spans="1:5" ht="12.75">
      <c r="A1950" s="1">
        <v>1969</v>
      </c>
      <c r="B1950" s="15">
        <v>164</v>
      </c>
      <c r="C1950" s="16" t="s">
        <v>1866</v>
      </c>
      <c r="D1950" s="17" t="s">
        <v>1867</v>
      </c>
      <c r="E1950" s="18">
        <v>68.1</v>
      </c>
    </row>
    <row r="1951" spans="1:5" ht="12.75">
      <c r="A1951" s="1">
        <v>1970</v>
      </c>
      <c r="B1951" s="15">
        <v>164</v>
      </c>
      <c r="C1951" s="16" t="s">
        <v>1868</v>
      </c>
      <c r="D1951" s="17" t="s">
        <v>1869</v>
      </c>
      <c r="E1951" s="18">
        <v>260.7</v>
      </c>
    </row>
    <row r="1952" spans="1:5" ht="12.75">
      <c r="A1952" s="1">
        <v>1971</v>
      </c>
      <c r="B1952" s="15">
        <v>165</v>
      </c>
      <c r="C1952" s="20" t="s">
        <v>1870</v>
      </c>
      <c r="D1952" s="21" t="s">
        <v>1871</v>
      </c>
      <c r="E1952" s="18">
        <v>270.4</v>
      </c>
    </row>
    <row r="1953" spans="1:5" ht="12.75">
      <c r="A1953" s="1">
        <v>1972</v>
      </c>
      <c r="B1953" s="15">
        <v>165</v>
      </c>
      <c r="C1953" s="20" t="s">
        <v>1872</v>
      </c>
      <c r="D1953" s="21" t="s">
        <v>1873</v>
      </c>
      <c r="E1953" s="18">
        <v>284.6</v>
      </c>
    </row>
    <row r="1954" spans="1:5" ht="12.75">
      <c r="A1954" s="1">
        <v>1973</v>
      </c>
      <c r="B1954" s="15">
        <v>165</v>
      </c>
      <c r="C1954" s="20" t="s">
        <v>1874</v>
      </c>
      <c r="D1954" s="21" t="s">
        <v>1875</v>
      </c>
      <c r="E1954" s="18">
        <v>291.5</v>
      </c>
    </row>
    <row r="1955" spans="1:5" ht="12.75">
      <c r="A1955" s="1">
        <v>1974</v>
      </c>
      <c r="B1955" s="15">
        <v>165</v>
      </c>
      <c r="C1955" s="20" t="s">
        <v>1876</v>
      </c>
      <c r="D1955" s="21" t="s">
        <v>1877</v>
      </c>
      <c r="E1955" s="18">
        <v>298.4</v>
      </c>
    </row>
    <row r="1956" spans="1:5" ht="12.75">
      <c r="A1956" s="1">
        <v>1975</v>
      </c>
      <c r="B1956" s="15">
        <v>165</v>
      </c>
      <c r="C1956" s="20" t="s">
        <v>1878</v>
      </c>
      <c r="D1956" s="21" t="s">
        <v>1879</v>
      </c>
      <c r="E1956" s="18">
        <v>309.1</v>
      </c>
    </row>
    <row r="1957" spans="1:5" ht="12.75">
      <c r="A1957" s="1">
        <v>1976</v>
      </c>
      <c r="B1957" s="15">
        <v>165</v>
      </c>
      <c r="C1957" s="20" t="s">
        <v>1880</v>
      </c>
      <c r="D1957" s="21" t="s">
        <v>1881</v>
      </c>
      <c r="E1957" s="18">
        <v>344</v>
      </c>
    </row>
    <row r="1958" spans="1:5" ht="12.75">
      <c r="A1958" s="1">
        <v>1977</v>
      </c>
      <c r="B1958" s="15">
        <v>165</v>
      </c>
      <c r="C1958" s="20" t="s">
        <v>1882</v>
      </c>
      <c r="D1958" s="17" t="s">
        <v>1883</v>
      </c>
      <c r="E1958" s="18">
        <v>24.5</v>
      </c>
    </row>
    <row r="1959" spans="1:5" ht="12.75">
      <c r="A1959" s="1">
        <v>1978</v>
      </c>
      <c r="B1959" s="15">
        <v>165</v>
      </c>
      <c r="C1959" s="20" t="s">
        <v>1884</v>
      </c>
      <c r="D1959" s="17" t="s">
        <v>1885</v>
      </c>
      <c r="E1959" s="18">
        <v>23.5</v>
      </c>
    </row>
    <row r="1960" spans="1:5" ht="12.75">
      <c r="A1960" s="1">
        <v>1979</v>
      </c>
      <c r="B1960" s="15">
        <v>165</v>
      </c>
      <c r="C1960" s="20" t="s">
        <v>1886</v>
      </c>
      <c r="D1960" s="17" t="s">
        <v>1887</v>
      </c>
      <c r="E1960" s="18">
        <v>27.7</v>
      </c>
    </row>
    <row r="1961" spans="1:5" ht="12.75">
      <c r="A1961" s="1">
        <v>1980</v>
      </c>
      <c r="B1961" s="15">
        <v>165</v>
      </c>
      <c r="C1961" s="20" t="s">
        <v>1888</v>
      </c>
      <c r="D1961" s="17" t="s">
        <v>1889</v>
      </c>
      <c r="E1961" s="18">
        <v>30.4</v>
      </c>
    </row>
    <row r="1962" spans="1:5" ht="12.75">
      <c r="A1962" s="1">
        <v>1981</v>
      </c>
      <c r="B1962" s="15">
        <v>165</v>
      </c>
      <c r="C1962" s="20" t="s">
        <v>1890</v>
      </c>
      <c r="D1962" s="17" t="s">
        <v>1891</v>
      </c>
      <c r="E1962" s="18">
        <v>31.8</v>
      </c>
    </row>
    <row r="1963" spans="1:5" ht="12.75">
      <c r="A1963" s="1">
        <v>1982</v>
      </c>
      <c r="B1963" s="15">
        <v>165</v>
      </c>
      <c r="C1963" s="20" t="s">
        <v>1892</v>
      </c>
      <c r="D1963" s="17" t="s">
        <v>1893</v>
      </c>
      <c r="E1963" s="18">
        <v>35.3</v>
      </c>
    </row>
    <row r="1964" spans="1:5" ht="12.75">
      <c r="A1964" s="1">
        <v>1983</v>
      </c>
      <c r="B1964" s="15">
        <v>165</v>
      </c>
      <c r="C1964" s="20" t="s">
        <v>1894</v>
      </c>
      <c r="D1964" s="17" t="s">
        <v>1895</v>
      </c>
      <c r="E1964" s="18">
        <v>38.7</v>
      </c>
    </row>
    <row r="1965" spans="1:5" ht="12.75">
      <c r="A1965" s="1">
        <v>1984</v>
      </c>
      <c r="B1965" s="15">
        <v>165</v>
      </c>
      <c r="C1965" s="20" t="s">
        <v>1896</v>
      </c>
      <c r="D1965" s="17" t="s">
        <v>1897</v>
      </c>
      <c r="E1965" s="18">
        <v>40.1</v>
      </c>
    </row>
    <row r="1966" spans="1:5" ht="12.75">
      <c r="A1966" s="1">
        <v>1985</v>
      </c>
      <c r="B1966" s="15">
        <v>165</v>
      </c>
      <c r="C1966" s="20" t="s">
        <v>1898</v>
      </c>
      <c r="D1966" s="17" t="s">
        <v>1899</v>
      </c>
      <c r="E1966" s="18">
        <v>43.2</v>
      </c>
    </row>
    <row r="1967" spans="1:5" ht="12.75">
      <c r="A1967" s="1">
        <v>1986</v>
      </c>
      <c r="B1967" s="15">
        <v>165</v>
      </c>
      <c r="C1967" s="20" t="s">
        <v>1900</v>
      </c>
      <c r="D1967" s="17" t="s">
        <v>1901</v>
      </c>
      <c r="E1967" s="18">
        <v>47.4</v>
      </c>
    </row>
    <row r="1968" spans="1:5" ht="12.75">
      <c r="A1968" s="1">
        <v>1987</v>
      </c>
      <c r="B1968" s="15">
        <v>165</v>
      </c>
      <c r="C1968" s="20" t="s">
        <v>1902</v>
      </c>
      <c r="D1968" s="17" t="s">
        <v>1438</v>
      </c>
      <c r="E1968" s="18">
        <v>53.2</v>
      </c>
    </row>
    <row r="1969" spans="1:5" ht="12.75">
      <c r="A1969" s="1">
        <v>1988</v>
      </c>
      <c r="B1969" s="15">
        <v>165</v>
      </c>
      <c r="C1969" s="20" t="s">
        <v>1439</v>
      </c>
      <c r="D1969" s="17" t="s">
        <v>1440</v>
      </c>
      <c r="E1969" s="18">
        <v>56</v>
      </c>
    </row>
    <row r="1970" spans="1:5" ht="25.5">
      <c r="A1970" s="1">
        <v>1989</v>
      </c>
      <c r="B1970" s="15">
        <v>165</v>
      </c>
      <c r="C1970" s="16" t="s">
        <v>1441</v>
      </c>
      <c r="D1970" s="17" t="s">
        <v>1442</v>
      </c>
      <c r="E1970" s="18">
        <v>65.6</v>
      </c>
    </row>
    <row r="1971" spans="1:4" ht="12.75">
      <c r="A1971" s="1">
        <v>1990</v>
      </c>
      <c r="B1971" s="2">
        <v>166</v>
      </c>
      <c r="C1971" s="22"/>
      <c r="D1971" s="35" t="s">
        <v>1443</v>
      </c>
    </row>
    <row r="1972" spans="1:5" ht="12.75">
      <c r="A1972" s="1">
        <v>1991</v>
      </c>
      <c r="B1972" s="15">
        <v>166</v>
      </c>
      <c r="C1972" s="19" t="s">
        <v>1444</v>
      </c>
      <c r="D1972" s="17" t="s">
        <v>1445</v>
      </c>
      <c r="E1972" s="18">
        <v>43</v>
      </c>
    </row>
    <row r="1973" spans="1:5" ht="25.5">
      <c r="A1973" s="1">
        <v>1992</v>
      </c>
      <c r="B1973" s="15">
        <v>166</v>
      </c>
      <c r="C1973" s="19" t="s">
        <v>1446</v>
      </c>
      <c r="D1973" s="17" t="s">
        <v>1447</v>
      </c>
      <c r="E1973" s="18">
        <v>126.9</v>
      </c>
    </row>
    <row r="1974" spans="1:5" ht="25.5">
      <c r="A1974" s="1">
        <v>1993</v>
      </c>
      <c r="B1974" s="15">
        <v>166</v>
      </c>
      <c r="C1974" s="19" t="s">
        <v>1448</v>
      </c>
      <c r="D1974" s="17" t="s">
        <v>1449</v>
      </c>
      <c r="E1974" s="18">
        <v>126.9</v>
      </c>
    </row>
    <row r="1975" spans="1:5" ht="12.75">
      <c r="A1975" s="1">
        <v>1994</v>
      </c>
      <c r="B1975" s="15">
        <v>166</v>
      </c>
      <c r="C1975" s="19" t="s">
        <v>1450</v>
      </c>
      <c r="D1975" s="17" t="s">
        <v>1451</v>
      </c>
      <c r="E1975" s="18">
        <v>21</v>
      </c>
    </row>
    <row r="1976" spans="1:5" ht="12.75">
      <c r="A1976" s="1">
        <v>1995</v>
      </c>
      <c r="B1976" s="15">
        <v>166</v>
      </c>
      <c r="C1976" s="16" t="s">
        <v>1452</v>
      </c>
      <c r="D1976" s="17" t="s">
        <v>1453</v>
      </c>
      <c r="E1976" s="18">
        <v>287.3</v>
      </c>
    </row>
    <row r="1977" spans="1:5" ht="12.75">
      <c r="A1977" s="1">
        <v>1996</v>
      </c>
      <c r="B1977" s="15">
        <v>166</v>
      </c>
      <c r="C1977" s="16" t="s">
        <v>1454</v>
      </c>
      <c r="D1977" s="17" t="s">
        <v>1455</v>
      </c>
      <c r="E1977" s="18">
        <v>287.3</v>
      </c>
    </row>
    <row r="1978" spans="1:4" ht="12.75">
      <c r="A1978" s="1">
        <v>1997</v>
      </c>
      <c r="B1978" s="2">
        <v>167</v>
      </c>
      <c r="C1978" s="22"/>
      <c r="D1978" s="35" t="s">
        <v>1456</v>
      </c>
    </row>
    <row r="1979" spans="1:5" ht="12.75">
      <c r="A1979" s="1">
        <v>1998</v>
      </c>
      <c r="B1979" s="15">
        <v>167</v>
      </c>
      <c r="C1979" s="19" t="s">
        <v>1457</v>
      </c>
      <c r="D1979" s="17" t="s">
        <v>1458</v>
      </c>
      <c r="E1979" s="18">
        <v>55.7</v>
      </c>
    </row>
    <row r="1980" spans="1:5" ht="12.75">
      <c r="A1980" s="1">
        <v>1999</v>
      </c>
      <c r="B1980" s="15">
        <v>167</v>
      </c>
      <c r="C1980" s="16" t="s">
        <v>1459</v>
      </c>
      <c r="D1980" s="17" t="s">
        <v>1460</v>
      </c>
      <c r="E1980" s="18">
        <v>109.4</v>
      </c>
    </row>
    <row r="1981" spans="1:5" ht="12.75">
      <c r="A1981" s="1">
        <v>2000</v>
      </c>
      <c r="B1981" s="15">
        <v>167</v>
      </c>
      <c r="C1981" s="19" t="s">
        <v>1461</v>
      </c>
      <c r="D1981" s="17" t="s">
        <v>1462</v>
      </c>
      <c r="E1981" s="18">
        <v>55.7</v>
      </c>
    </row>
    <row r="1982" spans="1:5" ht="12.75">
      <c r="A1982" s="1">
        <v>2001</v>
      </c>
      <c r="B1982" s="15">
        <v>167</v>
      </c>
      <c r="C1982" s="19" t="s">
        <v>1463</v>
      </c>
      <c r="D1982" s="17" t="s">
        <v>1464</v>
      </c>
      <c r="E1982" s="18">
        <v>55.7</v>
      </c>
    </row>
    <row r="1983" spans="1:5" ht="12.75">
      <c r="A1983" s="1">
        <v>2002</v>
      </c>
      <c r="B1983" s="15">
        <v>167</v>
      </c>
      <c r="C1983" s="19" t="s">
        <v>1465</v>
      </c>
      <c r="D1983" s="17" t="s">
        <v>1466</v>
      </c>
      <c r="E1983" s="18">
        <v>55.7</v>
      </c>
    </row>
    <row r="1984" spans="1:5" ht="12.75">
      <c r="A1984" s="1">
        <v>2003</v>
      </c>
      <c r="B1984" s="15">
        <v>167</v>
      </c>
      <c r="C1984" s="19" t="s">
        <v>1467</v>
      </c>
      <c r="D1984" s="17" t="s">
        <v>1468</v>
      </c>
      <c r="E1984" s="18">
        <v>135.7</v>
      </c>
    </row>
    <row r="1985" spans="1:5" ht="12.75">
      <c r="A1985" s="1">
        <v>2004</v>
      </c>
      <c r="B1985" s="15">
        <v>167</v>
      </c>
      <c r="C1985" s="16" t="s">
        <v>1469</v>
      </c>
      <c r="D1985" s="17" t="s">
        <v>1470</v>
      </c>
      <c r="E1985" s="18">
        <v>144.3</v>
      </c>
    </row>
    <row r="1986" spans="1:5" ht="12.75">
      <c r="A1986" s="1">
        <v>2005</v>
      </c>
      <c r="B1986" s="15">
        <v>167</v>
      </c>
      <c r="C1986" s="16" t="s">
        <v>1471</v>
      </c>
      <c r="D1986" s="17" t="s">
        <v>1472</v>
      </c>
      <c r="E1986" s="18">
        <v>144.3</v>
      </c>
    </row>
    <row r="1987" spans="1:5" ht="12.75">
      <c r="A1987" s="1">
        <v>2006</v>
      </c>
      <c r="B1987" s="15">
        <v>167</v>
      </c>
      <c r="C1987" s="16" t="s">
        <v>1473</v>
      </c>
      <c r="D1987" s="17" t="s">
        <v>1474</v>
      </c>
      <c r="E1987" s="18">
        <v>144.3</v>
      </c>
    </row>
    <row r="1988" spans="1:5" ht="12.75">
      <c r="A1988" s="1">
        <v>2007</v>
      </c>
      <c r="B1988" s="15">
        <v>167</v>
      </c>
      <c r="C1988" s="16" t="s">
        <v>1475</v>
      </c>
      <c r="D1988" s="17" t="s">
        <v>1476</v>
      </c>
      <c r="E1988" s="18">
        <v>144.3</v>
      </c>
    </row>
    <row r="1989" spans="1:5" ht="12.75">
      <c r="A1989" s="1">
        <v>2008</v>
      </c>
      <c r="B1989" s="15">
        <v>167</v>
      </c>
      <c r="C1989" s="16" t="s">
        <v>1477</v>
      </c>
      <c r="D1989" s="21" t="s">
        <v>1478</v>
      </c>
      <c r="E1989" s="18">
        <v>79.3</v>
      </c>
    </row>
    <row r="1990" spans="1:5" ht="12.75">
      <c r="A1990" s="1">
        <v>2009</v>
      </c>
      <c r="B1990" s="15">
        <v>167</v>
      </c>
      <c r="C1990" s="16" t="s">
        <v>1479</v>
      </c>
      <c r="D1990" s="21" t="s">
        <v>1480</v>
      </c>
      <c r="E1990" s="18">
        <v>79.3</v>
      </c>
    </row>
    <row r="1991" spans="1:5" ht="12.75">
      <c r="A1991" s="1">
        <v>2010</v>
      </c>
      <c r="B1991" s="15">
        <v>167</v>
      </c>
      <c r="C1991" s="16" t="s">
        <v>1481</v>
      </c>
      <c r="D1991" s="21" t="s">
        <v>1482</v>
      </c>
      <c r="E1991" s="18">
        <v>79.3</v>
      </c>
    </row>
    <row r="1992" spans="1:4" ht="12.75">
      <c r="A1992" s="1">
        <v>2011</v>
      </c>
      <c r="B1992" s="2">
        <v>168</v>
      </c>
      <c r="C1992" s="22"/>
      <c r="D1992" s="35" t="s">
        <v>1483</v>
      </c>
    </row>
    <row r="1993" spans="1:4" ht="12.75">
      <c r="A1993" s="1">
        <v>2013</v>
      </c>
      <c r="B1993" s="2">
        <v>169</v>
      </c>
      <c r="C1993" s="3"/>
      <c r="D1993" s="14" t="s">
        <v>1484</v>
      </c>
    </row>
    <row r="1994" spans="1:5" ht="12.75">
      <c r="A1994" s="1">
        <v>2014</v>
      </c>
      <c r="B1994" s="15">
        <v>169</v>
      </c>
      <c r="C1994" s="16" t="s">
        <v>1485</v>
      </c>
      <c r="D1994" s="17" t="s">
        <v>1486</v>
      </c>
      <c r="E1994" s="18">
        <v>182.8</v>
      </c>
    </row>
    <row r="1995" spans="1:5" ht="12.75">
      <c r="A1995" s="1">
        <v>2015</v>
      </c>
      <c r="B1995" s="15">
        <v>169</v>
      </c>
      <c r="C1995" s="16" t="s">
        <v>1487</v>
      </c>
      <c r="D1995" s="17" t="s">
        <v>1488</v>
      </c>
      <c r="E1995" s="18">
        <v>182.8</v>
      </c>
    </row>
    <row r="1996" spans="1:5" ht="12.75">
      <c r="A1996" s="1">
        <v>2016</v>
      </c>
      <c r="B1996" s="15">
        <v>169</v>
      </c>
      <c r="C1996" s="16" t="s">
        <v>1489</v>
      </c>
      <c r="D1996" s="17" t="s">
        <v>1490</v>
      </c>
      <c r="E1996" s="18">
        <v>182.8</v>
      </c>
    </row>
    <row r="1997" spans="1:5" ht="12.75">
      <c r="A1997" s="1">
        <v>2017</v>
      </c>
      <c r="B1997" s="15">
        <v>169</v>
      </c>
      <c r="C1997" s="16" t="s">
        <v>1491</v>
      </c>
      <c r="D1997" s="17" t="s">
        <v>1492</v>
      </c>
      <c r="E1997" s="18">
        <v>301.2</v>
      </c>
    </row>
    <row r="1998" spans="1:5" ht="12.75">
      <c r="A1998" s="1">
        <v>2018</v>
      </c>
      <c r="B1998" s="15">
        <v>169</v>
      </c>
      <c r="C1998" s="16" t="s">
        <v>1493</v>
      </c>
      <c r="D1998" s="17" t="s">
        <v>1494</v>
      </c>
      <c r="E1998" s="18">
        <v>301.2</v>
      </c>
    </row>
    <row r="1999" spans="1:5" ht="12.75">
      <c r="A1999" s="1">
        <v>2019</v>
      </c>
      <c r="B1999" s="15">
        <v>169</v>
      </c>
      <c r="C1999" s="16" t="s">
        <v>1495</v>
      </c>
      <c r="D1999" s="17" t="s">
        <v>1496</v>
      </c>
      <c r="E1999" s="18">
        <v>301.2</v>
      </c>
    </row>
    <row r="2000" spans="1:5" ht="12.75">
      <c r="A2000" s="1">
        <v>2020</v>
      </c>
      <c r="B2000" s="15">
        <v>169</v>
      </c>
      <c r="C2000" s="16" t="s">
        <v>1497</v>
      </c>
      <c r="D2000" s="17" t="s">
        <v>1498</v>
      </c>
      <c r="E2000" s="18">
        <v>301.2</v>
      </c>
    </row>
    <row r="2001" spans="1:4" ht="12.75">
      <c r="A2001" s="1">
        <v>2021</v>
      </c>
      <c r="B2001" s="2">
        <v>170</v>
      </c>
      <c r="C2001" s="22"/>
      <c r="D2001" s="14" t="s">
        <v>1499</v>
      </c>
    </row>
    <row r="2002" spans="1:5" ht="25.5">
      <c r="A2002" s="1">
        <v>2022</v>
      </c>
      <c r="B2002" s="15">
        <v>170</v>
      </c>
      <c r="C2002" s="19" t="s">
        <v>1500</v>
      </c>
      <c r="D2002" s="17" t="s">
        <v>1501</v>
      </c>
      <c r="E2002" s="18">
        <v>100.8</v>
      </c>
    </row>
    <row r="2003" spans="1:5" ht="12.75">
      <c r="A2003" s="1">
        <v>2023</v>
      </c>
      <c r="B2003" s="15">
        <v>170</v>
      </c>
      <c r="C2003" s="19" t="s">
        <v>1502</v>
      </c>
      <c r="D2003" s="17" t="s">
        <v>1503</v>
      </c>
      <c r="E2003" s="18">
        <v>141.2</v>
      </c>
    </row>
    <row r="2004" spans="1:5" ht="12.75">
      <c r="A2004" s="1">
        <v>2024</v>
      </c>
      <c r="B2004" s="15">
        <v>170</v>
      </c>
      <c r="C2004" s="19" t="s">
        <v>1504</v>
      </c>
      <c r="D2004" s="17" t="s">
        <v>1505</v>
      </c>
      <c r="E2004" s="18">
        <v>141.2</v>
      </c>
    </row>
    <row r="2005" spans="1:5" ht="12.75">
      <c r="A2005" s="1">
        <v>2025</v>
      </c>
      <c r="B2005" s="15">
        <v>170</v>
      </c>
      <c r="C2005" s="19" t="s">
        <v>1506</v>
      </c>
      <c r="D2005" s="17" t="s">
        <v>1507</v>
      </c>
      <c r="E2005" s="18">
        <v>141.2</v>
      </c>
    </row>
    <row r="2006" spans="1:5" ht="12.75">
      <c r="A2006" s="1">
        <v>2026</v>
      </c>
      <c r="B2006" s="15">
        <v>170</v>
      </c>
      <c r="C2006" s="19" t="s">
        <v>1508</v>
      </c>
      <c r="D2006" s="17" t="s">
        <v>1509</v>
      </c>
      <c r="E2006" s="18">
        <v>232.4</v>
      </c>
    </row>
    <row r="2007" spans="1:5" ht="12.75">
      <c r="A2007" s="1">
        <v>2027</v>
      </c>
      <c r="B2007" s="15">
        <v>170</v>
      </c>
      <c r="C2007" s="19" t="s">
        <v>1510</v>
      </c>
      <c r="D2007" s="17" t="s">
        <v>1511</v>
      </c>
      <c r="E2007" s="18">
        <v>232.4</v>
      </c>
    </row>
    <row r="2008" spans="1:5" ht="12.75">
      <c r="A2008" s="1">
        <v>2028</v>
      </c>
      <c r="B2008" s="15">
        <v>170</v>
      </c>
      <c r="C2008" s="19" t="s">
        <v>1512</v>
      </c>
      <c r="D2008" s="17" t="s">
        <v>1513</v>
      </c>
      <c r="E2008" s="18">
        <v>232.4</v>
      </c>
    </row>
    <row r="2009" spans="1:5" ht="12.75">
      <c r="A2009" s="1">
        <v>2029</v>
      </c>
      <c r="B2009" s="15">
        <v>170</v>
      </c>
      <c r="C2009" s="19" t="s">
        <v>1514</v>
      </c>
      <c r="D2009" s="17" t="s">
        <v>1515</v>
      </c>
      <c r="E2009" s="18">
        <v>232.4</v>
      </c>
    </row>
    <row r="2010" spans="1:4" ht="12.75">
      <c r="A2010" s="1">
        <v>2030</v>
      </c>
      <c r="B2010" s="2">
        <v>171</v>
      </c>
      <c r="C2010" s="22"/>
      <c r="D2010" s="35" t="s">
        <v>1516</v>
      </c>
    </row>
    <row r="2011" spans="1:5" ht="12.75">
      <c r="A2011" s="1">
        <v>2031</v>
      </c>
      <c r="B2011" s="15">
        <v>171</v>
      </c>
      <c r="C2011" s="16" t="s">
        <v>1517</v>
      </c>
      <c r="D2011" s="17" t="s">
        <v>1518</v>
      </c>
      <c r="E2011" s="18">
        <v>237.3</v>
      </c>
    </row>
    <row r="2012" spans="1:5" ht="12.75">
      <c r="A2012" s="1">
        <v>2032</v>
      </c>
      <c r="B2012" s="15">
        <v>171</v>
      </c>
      <c r="C2012" s="16" t="s">
        <v>1519</v>
      </c>
      <c r="D2012" s="17" t="s">
        <v>1520</v>
      </c>
      <c r="E2012" s="18">
        <v>237.3</v>
      </c>
    </row>
    <row r="2013" spans="1:5" ht="12.75">
      <c r="A2013" s="1">
        <v>2033</v>
      </c>
      <c r="B2013" s="15">
        <v>171</v>
      </c>
      <c r="C2013" s="16" t="s">
        <v>1521</v>
      </c>
      <c r="D2013" s="17" t="s">
        <v>1522</v>
      </c>
      <c r="E2013" s="18">
        <v>237.3</v>
      </c>
    </row>
    <row r="2014" spans="1:5" ht="12.75">
      <c r="A2014" s="1">
        <v>2034</v>
      </c>
      <c r="B2014" s="15">
        <v>171</v>
      </c>
      <c r="C2014" s="16" t="s">
        <v>1523</v>
      </c>
      <c r="D2014" s="17" t="s">
        <v>1524</v>
      </c>
      <c r="E2014" s="18">
        <v>180.8</v>
      </c>
    </row>
    <row r="2015" spans="1:5" ht="12.75">
      <c r="A2015" s="1">
        <v>2035</v>
      </c>
      <c r="B2015" s="15">
        <v>171</v>
      </c>
      <c r="C2015" s="16" t="s">
        <v>1525</v>
      </c>
      <c r="D2015" s="17" t="s">
        <v>1526</v>
      </c>
      <c r="E2015" s="18">
        <v>180.8</v>
      </c>
    </row>
    <row r="2016" spans="1:5" ht="12.75">
      <c r="A2016" s="1">
        <v>2036</v>
      </c>
      <c r="B2016" s="15">
        <v>171</v>
      </c>
      <c r="C2016" s="16" t="s">
        <v>1527</v>
      </c>
      <c r="D2016" s="17" t="s">
        <v>1528</v>
      </c>
      <c r="E2016" s="18">
        <v>180.8</v>
      </c>
    </row>
    <row r="2017" spans="1:5" ht="12.75">
      <c r="A2017" s="1">
        <v>2037</v>
      </c>
      <c r="B2017" s="15">
        <v>171</v>
      </c>
      <c r="C2017" s="19" t="s">
        <v>1529</v>
      </c>
      <c r="D2017" s="17" t="s">
        <v>1530</v>
      </c>
      <c r="E2017" s="18">
        <v>409</v>
      </c>
    </row>
    <row r="2018" spans="1:5" ht="12.75">
      <c r="A2018" s="1">
        <v>2038</v>
      </c>
      <c r="B2018" s="15">
        <v>171</v>
      </c>
      <c r="C2018" s="19" t="s">
        <v>1531</v>
      </c>
      <c r="D2018" s="17" t="s">
        <v>1532</v>
      </c>
      <c r="E2018" s="18">
        <v>409</v>
      </c>
    </row>
    <row r="2019" spans="1:5" ht="12.75">
      <c r="A2019" s="1">
        <v>2039</v>
      </c>
      <c r="B2019" s="15">
        <v>171</v>
      </c>
      <c r="C2019" s="19" t="s">
        <v>1533</v>
      </c>
      <c r="D2019" s="17" t="s">
        <v>1534</v>
      </c>
      <c r="E2019" s="18">
        <v>409</v>
      </c>
    </row>
    <row r="2020" spans="1:4" ht="12.75">
      <c r="A2020" s="1">
        <v>2040</v>
      </c>
      <c r="B2020" s="2">
        <v>172</v>
      </c>
      <c r="C2020" s="22"/>
      <c r="D2020" s="14" t="s">
        <v>1535</v>
      </c>
    </row>
    <row r="2021" spans="1:5" ht="12.75">
      <c r="A2021" s="1">
        <v>2041</v>
      </c>
      <c r="B2021" s="15">
        <v>172</v>
      </c>
      <c r="C2021" s="19" t="s">
        <v>1536</v>
      </c>
      <c r="D2021" s="17" t="s">
        <v>1537</v>
      </c>
      <c r="E2021" s="18">
        <v>93.8</v>
      </c>
    </row>
    <row r="2022" spans="1:5" ht="12.75">
      <c r="A2022" s="1">
        <v>2042</v>
      </c>
      <c r="B2022" s="15">
        <v>172</v>
      </c>
      <c r="C2022" s="19" t="s">
        <v>1538</v>
      </c>
      <c r="D2022" s="17" t="s">
        <v>1539</v>
      </c>
      <c r="E2022" s="18">
        <v>93.8</v>
      </c>
    </row>
    <row r="2023" spans="1:5" ht="12.75">
      <c r="A2023" s="1">
        <v>2043</v>
      </c>
      <c r="B2023" s="15">
        <v>172</v>
      </c>
      <c r="C2023" s="19" t="s">
        <v>1540</v>
      </c>
      <c r="D2023" s="17" t="s">
        <v>1541</v>
      </c>
      <c r="E2023" s="18">
        <v>93.8</v>
      </c>
    </row>
    <row r="2024" spans="1:5" ht="12.75">
      <c r="A2024" s="1">
        <v>2044</v>
      </c>
      <c r="B2024" s="15">
        <v>172</v>
      </c>
      <c r="C2024" s="19" t="s">
        <v>1542</v>
      </c>
      <c r="D2024" s="17" t="s">
        <v>1543</v>
      </c>
      <c r="E2024" s="18">
        <v>93.8</v>
      </c>
    </row>
    <row r="2025" spans="1:5" ht="12.75">
      <c r="A2025" s="1">
        <v>2045</v>
      </c>
      <c r="B2025" s="15">
        <v>172</v>
      </c>
      <c r="C2025" s="19" t="s">
        <v>1544</v>
      </c>
      <c r="D2025" s="17" t="s">
        <v>1545</v>
      </c>
      <c r="E2025" s="18">
        <v>171.4</v>
      </c>
    </row>
    <row r="2026" spans="1:5" ht="12.75">
      <c r="A2026" s="1">
        <v>2046</v>
      </c>
      <c r="B2026" s="15">
        <v>172</v>
      </c>
      <c r="C2026" s="19" t="s">
        <v>1546</v>
      </c>
      <c r="D2026" s="17" t="s">
        <v>1547</v>
      </c>
      <c r="E2026" s="18">
        <v>171.4</v>
      </c>
    </row>
    <row r="2027" spans="1:5" ht="12.75">
      <c r="A2027" s="1">
        <v>2047</v>
      </c>
      <c r="B2027" s="15">
        <v>172</v>
      </c>
      <c r="C2027" s="19" t="s">
        <v>1548</v>
      </c>
      <c r="D2027" s="21" t="s">
        <v>1549</v>
      </c>
      <c r="E2027" s="18">
        <v>291.2</v>
      </c>
    </row>
    <row r="2028" spans="1:4" ht="12.75">
      <c r="A2028" s="1">
        <v>2048</v>
      </c>
      <c r="B2028" s="2">
        <v>172</v>
      </c>
      <c r="C2028" s="22"/>
      <c r="D2028" s="32" t="s">
        <v>1550</v>
      </c>
    </row>
    <row r="2029" spans="1:5" ht="12.75">
      <c r="A2029" s="1">
        <v>2049</v>
      </c>
      <c r="B2029" s="15">
        <v>172</v>
      </c>
      <c r="C2029" s="19" t="s">
        <v>1551</v>
      </c>
      <c r="D2029" s="17" t="s">
        <v>1552</v>
      </c>
      <c r="E2029" s="18">
        <v>114</v>
      </c>
    </row>
    <row r="2030" spans="1:5" ht="12.75">
      <c r="A2030" s="1">
        <v>2050</v>
      </c>
      <c r="B2030" s="15">
        <v>172</v>
      </c>
      <c r="C2030" s="19" t="s">
        <v>1553</v>
      </c>
      <c r="D2030" s="17" t="s">
        <v>1554</v>
      </c>
      <c r="E2030" s="18">
        <v>114</v>
      </c>
    </row>
    <row r="2031" spans="1:5" ht="12.75">
      <c r="A2031" s="1">
        <v>2051</v>
      </c>
      <c r="B2031" s="15">
        <v>172</v>
      </c>
      <c r="C2031" s="19" t="s">
        <v>1555</v>
      </c>
      <c r="D2031" s="17" t="s">
        <v>1556</v>
      </c>
      <c r="E2031" s="18">
        <v>114</v>
      </c>
    </row>
    <row r="2032" spans="1:5" ht="12.75">
      <c r="A2032" s="1">
        <v>2052</v>
      </c>
      <c r="B2032" s="15">
        <v>172</v>
      </c>
      <c r="C2032" s="19" t="s">
        <v>1557</v>
      </c>
      <c r="D2032" s="17" t="s">
        <v>1558</v>
      </c>
      <c r="E2032" s="18">
        <v>114</v>
      </c>
    </row>
    <row r="2033" spans="1:5" ht="12.75">
      <c r="A2033" s="1">
        <v>2053</v>
      </c>
      <c r="B2033" s="15">
        <v>172</v>
      </c>
      <c r="C2033" s="19" t="s">
        <v>1559</v>
      </c>
      <c r="D2033" s="17" t="s">
        <v>1560</v>
      </c>
      <c r="E2033" s="18">
        <v>240.6</v>
      </c>
    </row>
    <row r="2034" spans="1:5" ht="12.75">
      <c r="A2034" s="1">
        <v>2054</v>
      </c>
      <c r="B2034" s="15">
        <v>172</v>
      </c>
      <c r="C2034" s="19" t="s">
        <v>1561</v>
      </c>
      <c r="D2034" s="17" t="s">
        <v>1562</v>
      </c>
      <c r="E2034" s="18">
        <v>240.6</v>
      </c>
    </row>
    <row r="2035" spans="1:5" ht="12.75">
      <c r="A2035" s="1">
        <v>2055</v>
      </c>
      <c r="B2035" s="15">
        <v>172</v>
      </c>
      <c r="C2035" s="19" t="s">
        <v>1563</v>
      </c>
      <c r="D2035" s="17" t="s">
        <v>1564</v>
      </c>
      <c r="E2035" s="18">
        <v>240.6</v>
      </c>
    </row>
    <row r="2036" spans="1:5" ht="12.75">
      <c r="A2036" s="1">
        <v>2056</v>
      </c>
      <c r="B2036" s="15">
        <v>172</v>
      </c>
      <c r="C2036" s="19" t="s">
        <v>1565</v>
      </c>
      <c r="D2036" s="17" t="s">
        <v>1566</v>
      </c>
      <c r="E2036" s="18">
        <v>264</v>
      </c>
    </row>
    <row r="2037" spans="1:5" ht="12.75">
      <c r="A2037" s="1">
        <v>2057</v>
      </c>
      <c r="B2037" s="15">
        <v>172</v>
      </c>
      <c r="C2037" s="19" t="s">
        <v>1567</v>
      </c>
      <c r="D2037" s="17" t="s">
        <v>1568</v>
      </c>
      <c r="E2037" s="18">
        <v>264</v>
      </c>
    </row>
    <row r="2038" spans="1:5" ht="12.75">
      <c r="A2038" s="1">
        <v>2058</v>
      </c>
      <c r="B2038" s="15">
        <v>172</v>
      </c>
      <c r="C2038" s="19" t="s">
        <v>1569</v>
      </c>
      <c r="D2038" s="17" t="s">
        <v>1570</v>
      </c>
      <c r="E2038" s="18">
        <v>264</v>
      </c>
    </row>
    <row r="2039" spans="1:5" ht="12.75">
      <c r="A2039" s="1">
        <v>2059</v>
      </c>
      <c r="B2039" s="15">
        <v>172</v>
      </c>
      <c r="C2039" s="19" t="s">
        <v>1571</v>
      </c>
      <c r="D2039" s="17" t="s">
        <v>1572</v>
      </c>
      <c r="E2039" s="18">
        <v>286.6</v>
      </c>
    </row>
    <row r="2040" spans="1:5" ht="12.75">
      <c r="A2040" s="1">
        <v>2060</v>
      </c>
      <c r="B2040" s="15">
        <v>172</v>
      </c>
      <c r="C2040" s="19" t="s">
        <v>1573</v>
      </c>
      <c r="D2040" s="17" t="s">
        <v>1574</v>
      </c>
      <c r="E2040" s="18">
        <v>286.6</v>
      </c>
    </row>
    <row r="2041" spans="1:5" ht="12.75">
      <c r="A2041" s="1">
        <v>2061</v>
      </c>
      <c r="B2041" s="15">
        <v>172</v>
      </c>
      <c r="C2041" s="19" t="s">
        <v>1575</v>
      </c>
      <c r="D2041" s="17" t="s">
        <v>1576</v>
      </c>
      <c r="E2041" s="18">
        <v>286.6</v>
      </c>
    </row>
    <row r="2042" spans="1:4" ht="12.75">
      <c r="A2042" s="1">
        <v>2062</v>
      </c>
      <c r="B2042" s="2">
        <v>173</v>
      </c>
      <c r="C2042" s="22"/>
      <c r="D2042" s="35" t="s">
        <v>1577</v>
      </c>
    </row>
    <row r="2043" spans="1:5" ht="25.5">
      <c r="A2043" s="1">
        <v>2063</v>
      </c>
      <c r="B2043" s="15">
        <v>173</v>
      </c>
      <c r="C2043" s="16" t="s">
        <v>1578</v>
      </c>
      <c r="D2043" s="17" t="s">
        <v>1579</v>
      </c>
      <c r="E2043" s="18">
        <v>294.5</v>
      </c>
    </row>
    <row r="2044" spans="1:5" ht="25.5">
      <c r="A2044" s="1">
        <v>2064</v>
      </c>
      <c r="B2044" s="15">
        <v>173</v>
      </c>
      <c r="C2044" s="16" t="s">
        <v>1580</v>
      </c>
      <c r="D2044" s="17" t="s">
        <v>1581</v>
      </c>
      <c r="E2044" s="18">
        <v>294.5</v>
      </c>
    </row>
    <row r="2045" spans="1:5" ht="25.5">
      <c r="A2045" s="1">
        <v>2065</v>
      </c>
      <c r="B2045" s="15">
        <v>173</v>
      </c>
      <c r="C2045" s="16" t="s">
        <v>1582</v>
      </c>
      <c r="D2045" s="17" t="s">
        <v>1583</v>
      </c>
      <c r="E2045" s="18">
        <v>294.5</v>
      </c>
    </row>
    <row r="2046" spans="1:5" ht="25.5">
      <c r="A2046" s="1">
        <v>2066</v>
      </c>
      <c r="B2046" s="15">
        <v>173</v>
      </c>
      <c r="C2046" s="16" t="s">
        <v>1584</v>
      </c>
      <c r="D2046" s="17" t="s">
        <v>1585</v>
      </c>
      <c r="E2046" s="18">
        <v>360.7</v>
      </c>
    </row>
    <row r="2047" spans="1:5" ht="25.5">
      <c r="A2047" s="1">
        <v>2067</v>
      </c>
      <c r="B2047" s="15">
        <v>173</v>
      </c>
      <c r="C2047" s="16" t="s">
        <v>1586</v>
      </c>
      <c r="D2047" s="17" t="s">
        <v>1587</v>
      </c>
      <c r="E2047" s="18">
        <v>360.7</v>
      </c>
    </row>
    <row r="2048" spans="1:4" ht="12.75">
      <c r="A2048" s="1">
        <v>2068</v>
      </c>
      <c r="B2048" s="2">
        <v>173</v>
      </c>
      <c r="C2048" s="22"/>
      <c r="D2048" s="14" t="s">
        <v>3800</v>
      </c>
    </row>
    <row r="2049" spans="1:5" ht="12.75">
      <c r="A2049" s="1">
        <v>2069</v>
      </c>
      <c r="B2049" s="15">
        <v>173</v>
      </c>
      <c r="C2049" s="19" t="s">
        <v>3801</v>
      </c>
      <c r="D2049" s="17" t="s">
        <v>3803</v>
      </c>
      <c r="E2049" s="18">
        <v>59.2</v>
      </c>
    </row>
    <row r="2050" spans="1:5" ht="12.75">
      <c r="A2050" s="1">
        <v>2070</v>
      </c>
      <c r="B2050" s="15">
        <v>173</v>
      </c>
      <c r="C2050" s="19" t="s">
        <v>3804</v>
      </c>
      <c r="D2050" s="17" t="s">
        <v>3806</v>
      </c>
      <c r="E2050" s="18">
        <v>59.2</v>
      </c>
    </row>
    <row r="2051" spans="1:5" ht="12.75">
      <c r="A2051" s="1">
        <v>2071</v>
      </c>
      <c r="B2051" s="15">
        <v>173</v>
      </c>
      <c r="C2051" s="19" t="s">
        <v>3807</v>
      </c>
      <c r="D2051" s="17" t="s">
        <v>3809</v>
      </c>
      <c r="E2051" s="18">
        <v>59.2</v>
      </c>
    </row>
    <row r="2052" spans="1:5" ht="12.75">
      <c r="A2052" s="1">
        <v>2072</v>
      </c>
      <c r="B2052" s="15">
        <v>173</v>
      </c>
      <c r="C2052" s="19" t="s">
        <v>3810</v>
      </c>
      <c r="D2052" s="17" t="s">
        <v>3812</v>
      </c>
      <c r="E2052" s="18">
        <v>59.2</v>
      </c>
    </row>
    <row r="2053" spans="1:5" ht="12.75">
      <c r="A2053" s="1">
        <v>2073</v>
      </c>
      <c r="B2053" s="15">
        <v>173</v>
      </c>
      <c r="C2053" s="19" t="s">
        <v>3813</v>
      </c>
      <c r="D2053" s="17" t="s">
        <v>3814</v>
      </c>
      <c r="E2053" s="18">
        <v>97.3</v>
      </c>
    </row>
    <row r="2054" spans="1:5" ht="25.5">
      <c r="A2054" s="1">
        <v>2074</v>
      </c>
      <c r="B2054" s="15">
        <v>173</v>
      </c>
      <c r="C2054" s="19" t="s">
        <v>3815</v>
      </c>
      <c r="D2054" s="17" t="s">
        <v>3816</v>
      </c>
      <c r="E2054" s="18">
        <v>97.3</v>
      </c>
    </row>
    <row r="2055" spans="1:4" ht="12.75">
      <c r="A2055" s="1">
        <v>2075</v>
      </c>
      <c r="B2055" s="2">
        <v>174</v>
      </c>
      <c r="C2055" s="22"/>
      <c r="D2055" s="35" t="s">
        <v>1588</v>
      </c>
    </row>
    <row r="2056" spans="1:5" ht="12.75">
      <c r="A2056" s="1">
        <v>2076</v>
      </c>
      <c r="B2056" s="15">
        <v>174</v>
      </c>
      <c r="C2056" s="19" t="s">
        <v>1589</v>
      </c>
      <c r="D2056" s="17" t="s">
        <v>1590</v>
      </c>
      <c r="E2056" s="18">
        <v>458.8</v>
      </c>
    </row>
    <row r="2057" spans="1:5" ht="12.75">
      <c r="A2057" s="1">
        <v>2077</v>
      </c>
      <c r="B2057" s="15">
        <v>174</v>
      </c>
      <c r="C2057" s="19" t="s">
        <v>1591</v>
      </c>
      <c r="D2057" s="17" t="s">
        <v>1592</v>
      </c>
      <c r="E2057" s="18">
        <v>458.8</v>
      </c>
    </row>
    <row r="2058" spans="1:5" ht="12.75">
      <c r="A2058" s="1">
        <v>2078</v>
      </c>
      <c r="B2058" s="15">
        <v>174</v>
      </c>
      <c r="C2058" s="19" t="s">
        <v>1593</v>
      </c>
      <c r="D2058" s="17" t="s">
        <v>1594</v>
      </c>
      <c r="E2058" s="18">
        <v>638.5</v>
      </c>
    </row>
    <row r="2059" spans="1:5" ht="12.75">
      <c r="A2059" s="1">
        <v>2079</v>
      </c>
      <c r="B2059" s="15">
        <v>174</v>
      </c>
      <c r="C2059" s="19" t="s">
        <v>1595</v>
      </c>
      <c r="D2059" s="17" t="s">
        <v>1596</v>
      </c>
      <c r="E2059" s="18">
        <v>638.5</v>
      </c>
    </row>
    <row r="2060" spans="1:5" ht="12.75">
      <c r="A2060" s="1">
        <v>2080</v>
      </c>
      <c r="B2060" s="15">
        <v>174</v>
      </c>
      <c r="C2060" s="19" t="s">
        <v>1597</v>
      </c>
      <c r="D2060" s="17" t="s">
        <v>1598</v>
      </c>
      <c r="E2060" s="18">
        <v>363</v>
      </c>
    </row>
    <row r="2061" spans="1:5" ht="12.75">
      <c r="A2061" s="1">
        <v>2081</v>
      </c>
      <c r="B2061" s="15">
        <v>174</v>
      </c>
      <c r="C2061" s="19" t="s">
        <v>1599</v>
      </c>
      <c r="D2061" s="17" t="s">
        <v>1600</v>
      </c>
      <c r="E2061" s="18">
        <v>363</v>
      </c>
    </row>
    <row r="2062" spans="1:5" ht="12.75">
      <c r="A2062" s="1">
        <v>2082</v>
      </c>
      <c r="B2062" s="15">
        <v>174</v>
      </c>
      <c r="C2062" s="19" t="s">
        <v>1601</v>
      </c>
      <c r="D2062" s="17" t="s">
        <v>1602</v>
      </c>
      <c r="E2062" s="18">
        <v>513.9</v>
      </c>
    </row>
    <row r="2063" spans="1:5" ht="12.75">
      <c r="A2063" s="1">
        <v>2083</v>
      </c>
      <c r="B2063" s="15">
        <v>174</v>
      </c>
      <c r="C2063" s="19" t="s">
        <v>1603</v>
      </c>
      <c r="D2063" s="17" t="s">
        <v>1604</v>
      </c>
      <c r="E2063" s="18">
        <v>513.9</v>
      </c>
    </row>
    <row r="2064" spans="1:5" ht="12.75">
      <c r="A2064" s="1">
        <v>2084</v>
      </c>
      <c r="B2064" s="15">
        <v>174</v>
      </c>
      <c r="C2064" s="19" t="s">
        <v>1605</v>
      </c>
      <c r="D2064" s="17" t="s">
        <v>1606</v>
      </c>
      <c r="E2064" s="18">
        <v>149.1</v>
      </c>
    </row>
    <row r="2065" spans="1:5" ht="12.75">
      <c r="A2065" s="1">
        <v>2085</v>
      </c>
      <c r="B2065" s="15">
        <v>174</v>
      </c>
      <c r="C2065" s="19" t="s">
        <v>1607</v>
      </c>
      <c r="D2065" s="17" t="s">
        <v>1608</v>
      </c>
      <c r="E2065" s="18">
        <v>162.9</v>
      </c>
    </row>
    <row r="2066" spans="1:5" ht="12.75">
      <c r="A2066" s="1">
        <v>2086</v>
      </c>
      <c r="B2066" s="15">
        <v>174</v>
      </c>
      <c r="C2066" s="16" t="s">
        <v>1609</v>
      </c>
      <c r="D2066" s="17" t="s">
        <v>1610</v>
      </c>
      <c r="E2066" s="18">
        <v>193.7</v>
      </c>
    </row>
    <row r="2067" spans="1:5" ht="12.75">
      <c r="A2067" s="1">
        <v>2087</v>
      </c>
      <c r="B2067" s="15">
        <v>174</v>
      </c>
      <c r="C2067" s="16" t="s">
        <v>1611</v>
      </c>
      <c r="D2067" s="17" t="s">
        <v>1612</v>
      </c>
      <c r="E2067" s="18">
        <v>208.9</v>
      </c>
    </row>
    <row r="2068" spans="1:4" ht="12.75">
      <c r="A2068" s="1">
        <v>2088</v>
      </c>
      <c r="B2068" s="2">
        <v>175</v>
      </c>
      <c r="C2068" s="3"/>
      <c r="D2068" s="35" t="s">
        <v>1613</v>
      </c>
    </row>
    <row r="2069" spans="1:5" ht="12.75">
      <c r="A2069" s="1">
        <v>2089</v>
      </c>
      <c r="B2069" s="15">
        <v>175</v>
      </c>
      <c r="C2069" s="16" t="s">
        <v>1614</v>
      </c>
      <c r="D2069" s="17" t="s">
        <v>1615</v>
      </c>
      <c r="E2069" s="18">
        <v>635.2</v>
      </c>
    </row>
    <row r="2070" spans="1:5" ht="12.75">
      <c r="A2070" s="1">
        <v>2090</v>
      </c>
      <c r="B2070" s="15">
        <v>175</v>
      </c>
      <c r="C2070" s="16" t="s">
        <v>1616</v>
      </c>
      <c r="D2070" s="17" t="s">
        <v>1617</v>
      </c>
      <c r="E2070" s="18">
        <v>635.2</v>
      </c>
    </row>
    <row r="2071" spans="1:5" ht="12.75">
      <c r="A2071" s="1">
        <v>2091</v>
      </c>
      <c r="B2071" s="15">
        <v>175</v>
      </c>
      <c r="C2071" s="16" t="s">
        <v>1618</v>
      </c>
      <c r="D2071" s="17" t="s">
        <v>1619</v>
      </c>
      <c r="E2071" s="18">
        <v>635.2</v>
      </c>
    </row>
    <row r="2072" spans="1:5" ht="12.75">
      <c r="A2072" s="1">
        <v>2092</v>
      </c>
      <c r="B2072" s="15">
        <v>175</v>
      </c>
      <c r="C2072" s="16" t="s">
        <v>1620</v>
      </c>
      <c r="D2072" s="17" t="s">
        <v>1621</v>
      </c>
      <c r="E2072" s="18">
        <v>635.2</v>
      </c>
    </row>
    <row r="2073" spans="1:5" ht="12.75">
      <c r="A2073" s="1">
        <v>2093</v>
      </c>
      <c r="B2073" s="15">
        <v>175</v>
      </c>
      <c r="C2073" s="16" t="s">
        <v>1622</v>
      </c>
      <c r="D2073" s="17" t="s">
        <v>1623</v>
      </c>
      <c r="E2073" s="18">
        <v>666.6</v>
      </c>
    </row>
    <row r="2074" spans="1:5" ht="12.75">
      <c r="A2074" s="1">
        <v>2094</v>
      </c>
      <c r="B2074" s="15">
        <v>175</v>
      </c>
      <c r="C2074" s="16" t="s">
        <v>1624</v>
      </c>
      <c r="D2074" s="17" t="s">
        <v>1625</v>
      </c>
      <c r="E2074" s="18">
        <v>666.6</v>
      </c>
    </row>
    <row r="2075" spans="1:5" ht="12.75">
      <c r="A2075" s="1">
        <v>2095</v>
      </c>
      <c r="B2075" s="15">
        <v>175</v>
      </c>
      <c r="C2075" s="16" t="s">
        <v>1626</v>
      </c>
      <c r="D2075" s="17" t="s">
        <v>1627</v>
      </c>
      <c r="E2075" s="18">
        <v>666.6</v>
      </c>
    </row>
    <row r="2076" spans="1:5" ht="12.75">
      <c r="A2076" s="1">
        <v>2096</v>
      </c>
      <c r="B2076" s="15">
        <v>175</v>
      </c>
      <c r="C2076" s="16" t="s">
        <v>1628</v>
      </c>
      <c r="D2076" s="17" t="s">
        <v>1629</v>
      </c>
      <c r="E2076" s="18">
        <v>841.5</v>
      </c>
    </row>
    <row r="2077" spans="1:5" ht="12.75">
      <c r="A2077" s="1">
        <v>2097</v>
      </c>
      <c r="B2077" s="15">
        <v>175</v>
      </c>
      <c r="C2077" s="16" t="s">
        <v>1630</v>
      </c>
      <c r="D2077" s="17" t="s">
        <v>1631</v>
      </c>
      <c r="E2077" s="18">
        <v>841.5</v>
      </c>
    </row>
    <row r="2078" spans="1:5" ht="12.75">
      <c r="A2078" s="1">
        <v>2098</v>
      </c>
      <c r="B2078" s="15">
        <v>175</v>
      </c>
      <c r="C2078" s="16" t="s">
        <v>1632</v>
      </c>
      <c r="D2078" s="17" t="s">
        <v>1633</v>
      </c>
      <c r="E2078" s="18">
        <v>841.5</v>
      </c>
    </row>
    <row r="2079" spans="1:4" ht="12.75">
      <c r="A2079" s="1">
        <v>2099</v>
      </c>
      <c r="B2079" s="2">
        <v>176</v>
      </c>
      <c r="C2079" s="3"/>
      <c r="D2079" s="35" t="s">
        <v>1634</v>
      </c>
    </row>
    <row r="2080" spans="1:5" ht="12.75">
      <c r="A2080" s="1">
        <v>2100</v>
      </c>
      <c r="B2080" s="15">
        <v>176</v>
      </c>
      <c r="C2080" s="19" t="s">
        <v>1635</v>
      </c>
      <c r="D2080" s="17" t="s">
        <v>1636</v>
      </c>
      <c r="E2080" s="18">
        <v>55.4</v>
      </c>
    </row>
    <row r="2081" spans="1:5" ht="12.75">
      <c r="A2081" s="1">
        <v>2101</v>
      </c>
      <c r="B2081" s="15">
        <v>176</v>
      </c>
      <c r="C2081" s="19" t="s">
        <v>1637</v>
      </c>
      <c r="D2081" s="17" t="s">
        <v>1638</v>
      </c>
      <c r="E2081" s="18">
        <v>63.3</v>
      </c>
    </row>
    <row r="2082" spans="1:5" ht="12.75">
      <c r="A2082" s="1">
        <v>2102</v>
      </c>
      <c r="B2082" s="15">
        <v>176</v>
      </c>
      <c r="C2082" s="19" t="s">
        <v>1639</v>
      </c>
      <c r="D2082" s="17" t="s">
        <v>1640</v>
      </c>
      <c r="E2082" s="18">
        <v>63.3</v>
      </c>
    </row>
    <row r="2083" spans="1:5" ht="12.75">
      <c r="A2083" s="1">
        <v>2103</v>
      </c>
      <c r="B2083" s="15">
        <v>176</v>
      </c>
      <c r="C2083" s="19" t="s">
        <v>1641</v>
      </c>
      <c r="D2083" s="17" t="s">
        <v>1642</v>
      </c>
      <c r="E2083" s="18">
        <v>63.3</v>
      </c>
    </row>
    <row r="2084" spans="1:5" ht="12.75">
      <c r="A2084" s="1">
        <v>2104</v>
      </c>
      <c r="B2084" s="15">
        <v>176</v>
      </c>
      <c r="C2084" s="16" t="s">
        <v>1643</v>
      </c>
      <c r="D2084" s="17" t="s">
        <v>1182</v>
      </c>
      <c r="E2084" s="18">
        <v>146.5</v>
      </c>
    </row>
    <row r="2085" spans="1:5" ht="12.75">
      <c r="A2085" s="1">
        <v>2105</v>
      </c>
      <c r="B2085" s="15">
        <v>176</v>
      </c>
      <c r="C2085" s="19" t="s">
        <v>1183</v>
      </c>
      <c r="D2085" s="17" t="s">
        <v>1184</v>
      </c>
      <c r="E2085" s="18">
        <v>28.4</v>
      </c>
    </row>
    <row r="2086" spans="1:5" ht="12.75">
      <c r="A2086" s="1">
        <v>2106</v>
      </c>
      <c r="B2086" s="15">
        <v>176</v>
      </c>
      <c r="C2086" s="19" t="s">
        <v>1185</v>
      </c>
      <c r="D2086" s="17" t="s">
        <v>1186</v>
      </c>
      <c r="E2086" s="18">
        <v>28.4</v>
      </c>
    </row>
    <row r="2087" spans="1:5" ht="12.75">
      <c r="A2087" s="1">
        <v>2107</v>
      </c>
      <c r="B2087" s="15">
        <v>176</v>
      </c>
      <c r="C2087" s="19" t="s">
        <v>1187</v>
      </c>
      <c r="D2087" s="17" t="s">
        <v>1188</v>
      </c>
      <c r="E2087" s="18">
        <v>35.7</v>
      </c>
    </row>
    <row r="2088" spans="1:5" ht="12.75">
      <c r="A2088" s="1">
        <v>2108</v>
      </c>
      <c r="B2088" s="15">
        <v>176</v>
      </c>
      <c r="C2088" s="19" t="s">
        <v>1189</v>
      </c>
      <c r="D2088" s="17" t="s">
        <v>1190</v>
      </c>
      <c r="E2088" s="18">
        <v>35.7</v>
      </c>
    </row>
    <row r="2089" spans="1:5" ht="12.75">
      <c r="A2089" s="1">
        <v>2109</v>
      </c>
      <c r="B2089" s="15">
        <v>176</v>
      </c>
      <c r="C2089" s="19" t="s">
        <v>1191</v>
      </c>
      <c r="D2089" s="17" t="s">
        <v>1192</v>
      </c>
      <c r="E2089" s="18">
        <v>71.5</v>
      </c>
    </row>
    <row r="2090" spans="1:5" ht="12.75">
      <c r="A2090" s="1">
        <v>2110</v>
      </c>
      <c r="B2090" s="15">
        <v>176</v>
      </c>
      <c r="C2090" s="19" t="s">
        <v>1193</v>
      </c>
      <c r="D2090" s="17" t="s">
        <v>1192</v>
      </c>
      <c r="E2090" s="18">
        <v>71.5</v>
      </c>
    </row>
    <row r="2091" spans="1:5" ht="25.5">
      <c r="A2091" s="1">
        <v>2111</v>
      </c>
      <c r="B2091" s="15">
        <v>176</v>
      </c>
      <c r="C2091" s="19" t="s">
        <v>1194</v>
      </c>
      <c r="D2091" s="30" t="s">
        <v>1195</v>
      </c>
      <c r="E2091" s="18">
        <v>60.1</v>
      </c>
    </row>
    <row r="2092" spans="1:5" ht="25.5">
      <c r="A2092" s="1">
        <v>2112</v>
      </c>
      <c r="B2092" s="15">
        <v>176</v>
      </c>
      <c r="C2092" s="19" t="s">
        <v>1196</v>
      </c>
      <c r="D2092" s="30" t="s">
        <v>1197</v>
      </c>
      <c r="E2092" s="18">
        <v>66.5</v>
      </c>
    </row>
    <row r="2093" spans="1:5" ht="25.5">
      <c r="A2093" s="1">
        <v>2113</v>
      </c>
      <c r="B2093" s="15">
        <v>176</v>
      </c>
      <c r="C2093" s="19" t="s">
        <v>1198</v>
      </c>
      <c r="D2093" s="30" t="s">
        <v>1199</v>
      </c>
      <c r="E2093" s="18">
        <v>66.5</v>
      </c>
    </row>
    <row r="2094" spans="1:5" ht="25.5">
      <c r="A2094" s="1">
        <v>2114</v>
      </c>
      <c r="B2094" s="15">
        <v>176</v>
      </c>
      <c r="C2094" s="19" t="s">
        <v>1200</v>
      </c>
      <c r="D2094" s="30" t="s">
        <v>1201</v>
      </c>
      <c r="E2094" s="18">
        <v>74.1</v>
      </c>
    </row>
    <row r="2095" spans="1:5" ht="25.5">
      <c r="A2095" s="1">
        <v>2115</v>
      </c>
      <c r="B2095" s="15">
        <v>176</v>
      </c>
      <c r="C2095" s="19" t="s">
        <v>1202</v>
      </c>
      <c r="D2095" s="61" t="s">
        <v>1203</v>
      </c>
      <c r="E2095" s="18">
        <v>97.9</v>
      </c>
    </row>
    <row r="2096" spans="1:5" ht="25.5">
      <c r="A2096" s="1">
        <v>2116</v>
      </c>
      <c r="B2096" s="15">
        <v>176</v>
      </c>
      <c r="C2096" s="19" t="s">
        <v>1204</v>
      </c>
      <c r="D2096" s="61" t="s">
        <v>1205</v>
      </c>
      <c r="E2096" s="18">
        <v>113.1</v>
      </c>
    </row>
    <row r="2097" spans="1:5" ht="25.5">
      <c r="A2097" s="1">
        <v>2117</v>
      </c>
      <c r="B2097" s="15">
        <v>176</v>
      </c>
      <c r="C2097" s="19" t="s">
        <v>1206</v>
      </c>
      <c r="D2097" s="61" t="s">
        <v>1207</v>
      </c>
      <c r="E2097" s="18">
        <v>148.3</v>
      </c>
    </row>
    <row r="2098" spans="1:5" ht="25.5">
      <c r="A2098" s="1">
        <v>2118</v>
      </c>
      <c r="B2098" s="15">
        <v>176</v>
      </c>
      <c r="C2098" s="19" t="s">
        <v>1208</v>
      </c>
      <c r="D2098" s="61" t="s">
        <v>1209</v>
      </c>
      <c r="E2098" s="18">
        <v>263.1</v>
      </c>
    </row>
    <row r="2099" spans="1:5" ht="25.5">
      <c r="A2099" s="1">
        <v>2119</v>
      </c>
      <c r="B2099" s="15">
        <v>176</v>
      </c>
      <c r="C2099" s="19" t="s">
        <v>1210</v>
      </c>
      <c r="D2099" s="61" t="s">
        <v>1211</v>
      </c>
      <c r="E2099" s="18">
        <v>311.5</v>
      </c>
    </row>
    <row r="2100" spans="1:5" ht="25.5">
      <c r="A2100" s="1">
        <v>2120</v>
      </c>
      <c r="B2100" s="15">
        <v>176</v>
      </c>
      <c r="C2100" s="19" t="s">
        <v>1212</v>
      </c>
      <c r="D2100" s="17" t="s">
        <v>1213</v>
      </c>
      <c r="E2100" s="18">
        <v>155.3</v>
      </c>
    </row>
    <row r="2101" spans="1:5" ht="25.5">
      <c r="A2101" s="1">
        <v>2121</v>
      </c>
      <c r="B2101" s="15">
        <v>176</v>
      </c>
      <c r="C2101" s="19" t="s">
        <v>1214</v>
      </c>
      <c r="D2101" s="17" t="s">
        <v>1215</v>
      </c>
      <c r="E2101" s="18">
        <v>184.6</v>
      </c>
    </row>
    <row r="2102" spans="1:5" ht="25.5">
      <c r="A2102" s="1">
        <v>2122</v>
      </c>
      <c r="B2102" s="15">
        <v>176</v>
      </c>
      <c r="C2102" s="19" t="s">
        <v>1216</v>
      </c>
      <c r="D2102" s="17" t="s">
        <v>1217</v>
      </c>
      <c r="E2102" s="18">
        <v>197.2</v>
      </c>
    </row>
    <row r="2103" spans="1:5" ht="25.5">
      <c r="A2103" s="1">
        <v>2123</v>
      </c>
      <c r="B2103" s="15">
        <v>176</v>
      </c>
      <c r="C2103" s="19" t="s">
        <v>1218</v>
      </c>
      <c r="D2103" s="17" t="s">
        <v>1219</v>
      </c>
      <c r="E2103" s="18">
        <v>209.8</v>
      </c>
    </row>
    <row r="2104" spans="1:4" ht="12.75">
      <c r="A2104" s="1">
        <v>2124</v>
      </c>
      <c r="B2104" s="2">
        <v>177</v>
      </c>
      <c r="C2104" s="22"/>
      <c r="D2104" s="24" t="s">
        <v>1220</v>
      </c>
    </row>
    <row r="2105" spans="1:5" ht="12.75">
      <c r="A2105" s="1">
        <v>2125</v>
      </c>
      <c r="B2105" s="15">
        <v>177</v>
      </c>
      <c r="C2105" s="20" t="s">
        <v>1221</v>
      </c>
      <c r="D2105" s="17" t="s">
        <v>1222</v>
      </c>
      <c r="E2105" s="18">
        <v>99</v>
      </c>
    </row>
    <row r="2106" spans="1:5" ht="12.75">
      <c r="A2106" s="1">
        <v>2126</v>
      </c>
      <c r="B2106" s="15">
        <v>177</v>
      </c>
      <c r="C2106" s="19" t="s">
        <v>1223</v>
      </c>
      <c r="D2106" s="17" t="s">
        <v>1222</v>
      </c>
      <c r="E2106" s="18">
        <v>94.3</v>
      </c>
    </row>
    <row r="2107" spans="1:5" ht="25.5">
      <c r="A2107" s="1">
        <v>2127</v>
      </c>
      <c r="B2107" s="15">
        <v>177</v>
      </c>
      <c r="C2107" s="20" t="s">
        <v>1224</v>
      </c>
      <c r="D2107" s="17" t="s">
        <v>1225</v>
      </c>
      <c r="E2107" s="18">
        <v>103.7</v>
      </c>
    </row>
    <row r="2108" spans="1:5" ht="25.5">
      <c r="A2108" s="1">
        <v>2128</v>
      </c>
      <c r="B2108" s="15">
        <v>177</v>
      </c>
      <c r="C2108" s="19" t="s">
        <v>1226</v>
      </c>
      <c r="D2108" s="17" t="s">
        <v>1225</v>
      </c>
      <c r="E2108" s="18">
        <v>100.2</v>
      </c>
    </row>
    <row r="2109" spans="1:5" ht="12.75">
      <c r="A2109" s="1">
        <v>2129</v>
      </c>
      <c r="B2109" s="15">
        <v>177</v>
      </c>
      <c r="C2109" s="20" t="s">
        <v>3637</v>
      </c>
      <c r="D2109" s="17" t="s">
        <v>1227</v>
      </c>
      <c r="E2109" s="18">
        <v>105.8</v>
      </c>
    </row>
    <row r="2110" spans="1:5" ht="12.75">
      <c r="A2110" s="1">
        <v>2130</v>
      </c>
      <c r="B2110" s="15">
        <v>177</v>
      </c>
      <c r="C2110" s="20" t="s">
        <v>3639</v>
      </c>
      <c r="D2110" s="17" t="s">
        <v>1228</v>
      </c>
      <c r="E2110" s="18">
        <v>110.5</v>
      </c>
    </row>
    <row r="2111" spans="1:5" ht="12.75">
      <c r="A2111" s="1">
        <v>2131</v>
      </c>
      <c r="B2111" s="15">
        <v>177</v>
      </c>
      <c r="C2111" s="20" t="s">
        <v>1229</v>
      </c>
      <c r="D2111" s="17" t="s">
        <v>1230</v>
      </c>
      <c r="E2111" s="18">
        <v>17.9</v>
      </c>
    </row>
    <row r="2112" spans="1:5" ht="12.75">
      <c r="A2112" s="1">
        <v>2132</v>
      </c>
      <c r="B2112" s="15">
        <v>177</v>
      </c>
      <c r="C2112" s="20" t="s">
        <v>1231</v>
      </c>
      <c r="D2112" s="17" t="s">
        <v>1232</v>
      </c>
      <c r="E2112" s="18">
        <v>20.2</v>
      </c>
    </row>
    <row r="2113" spans="1:4" ht="12.75">
      <c r="A2113" s="1">
        <v>2133</v>
      </c>
      <c r="B2113" s="2">
        <v>178</v>
      </c>
      <c r="C2113" s="22"/>
      <c r="D2113" s="35" t="s">
        <v>1233</v>
      </c>
    </row>
    <row r="2114" spans="1:4" ht="12.75">
      <c r="A2114" s="1">
        <v>2135</v>
      </c>
      <c r="B2114" s="2">
        <v>179</v>
      </c>
      <c r="C2114" s="22"/>
      <c r="D2114" s="35" t="s">
        <v>1234</v>
      </c>
    </row>
    <row r="2115" spans="1:5" ht="12.75">
      <c r="A2115" s="1">
        <v>2136</v>
      </c>
      <c r="B2115" s="15">
        <v>179</v>
      </c>
      <c r="C2115" s="19" t="s">
        <v>1235</v>
      </c>
      <c r="D2115" s="17" t="s">
        <v>1236</v>
      </c>
      <c r="E2115" s="18">
        <v>257.1</v>
      </c>
    </row>
    <row r="2116" spans="1:5" ht="12.75">
      <c r="A2116" s="1">
        <v>2137</v>
      </c>
      <c r="B2116" s="15">
        <v>179</v>
      </c>
      <c r="C2116" s="19" t="s">
        <v>1237</v>
      </c>
      <c r="D2116" s="17" t="s">
        <v>1238</v>
      </c>
      <c r="E2116" s="18">
        <v>283.4</v>
      </c>
    </row>
    <row r="2117" spans="1:5" ht="12.75">
      <c r="A2117" s="1">
        <v>2138</v>
      </c>
      <c r="B2117" s="15">
        <v>179</v>
      </c>
      <c r="C2117" s="19" t="s">
        <v>1239</v>
      </c>
      <c r="D2117" s="17" t="s">
        <v>1240</v>
      </c>
      <c r="E2117" s="18">
        <v>304.2</v>
      </c>
    </row>
    <row r="2118" spans="1:5" ht="12.75">
      <c r="A2118" s="1">
        <v>2139</v>
      </c>
      <c r="B2118" s="15">
        <v>179</v>
      </c>
      <c r="C2118" s="19" t="s">
        <v>1241</v>
      </c>
      <c r="D2118" s="17" t="s">
        <v>1242</v>
      </c>
      <c r="E2118" s="18">
        <v>356.5</v>
      </c>
    </row>
    <row r="2119" spans="1:5" ht="12.75">
      <c r="A2119" s="1">
        <v>2140</v>
      </c>
      <c r="B2119" s="15">
        <v>179</v>
      </c>
      <c r="C2119" s="19" t="s">
        <v>1243</v>
      </c>
      <c r="D2119" s="17" t="s">
        <v>1244</v>
      </c>
      <c r="E2119" s="18">
        <v>403.7</v>
      </c>
    </row>
    <row r="2120" spans="1:5" ht="12.75">
      <c r="A2120" s="1">
        <v>2141</v>
      </c>
      <c r="B2120" s="15">
        <v>179</v>
      </c>
      <c r="C2120" s="19" t="s">
        <v>1245</v>
      </c>
      <c r="D2120" s="17" t="s">
        <v>1246</v>
      </c>
      <c r="E2120" s="18">
        <v>456.4</v>
      </c>
    </row>
    <row r="2121" spans="1:5" ht="12.75">
      <c r="A2121" s="1">
        <v>2142</v>
      </c>
      <c r="B2121" s="15">
        <v>179</v>
      </c>
      <c r="C2121" s="19" t="s">
        <v>1247</v>
      </c>
      <c r="D2121" s="17" t="s">
        <v>1248</v>
      </c>
      <c r="E2121" s="18">
        <v>508.3</v>
      </c>
    </row>
    <row r="2122" spans="1:5" ht="12.75">
      <c r="A2122" s="1">
        <v>2143</v>
      </c>
      <c r="B2122" s="15">
        <v>179</v>
      </c>
      <c r="C2122" s="19" t="s">
        <v>1249</v>
      </c>
      <c r="D2122" s="17" t="s">
        <v>1250</v>
      </c>
      <c r="E2122" s="18">
        <v>555.8</v>
      </c>
    </row>
    <row r="2123" spans="1:5" ht="12.75">
      <c r="A2123" s="1">
        <v>2144</v>
      </c>
      <c r="B2123" s="15">
        <v>179</v>
      </c>
      <c r="C2123" s="19" t="s">
        <v>1251</v>
      </c>
      <c r="D2123" s="17" t="s">
        <v>1252</v>
      </c>
      <c r="E2123" s="18">
        <v>603</v>
      </c>
    </row>
    <row r="2124" spans="1:5" ht="12.75">
      <c r="A2124" s="1">
        <v>2145</v>
      </c>
      <c r="B2124" s="15">
        <v>179</v>
      </c>
      <c r="C2124" s="19" t="s">
        <v>1253</v>
      </c>
      <c r="D2124" s="17" t="s">
        <v>1254</v>
      </c>
      <c r="E2124" s="18">
        <v>707.6</v>
      </c>
    </row>
    <row r="2125" spans="1:5" ht="12.75">
      <c r="A2125" s="1">
        <v>2146</v>
      </c>
      <c r="B2125" s="15">
        <v>179</v>
      </c>
      <c r="C2125" s="19" t="s">
        <v>1255</v>
      </c>
      <c r="D2125" s="17" t="s">
        <v>1256</v>
      </c>
      <c r="E2125" s="18">
        <v>833.4</v>
      </c>
    </row>
    <row r="2126" spans="1:5" ht="12.75">
      <c r="A2126" s="1">
        <v>2147</v>
      </c>
      <c r="B2126" s="15">
        <v>179</v>
      </c>
      <c r="C2126" s="19" t="s">
        <v>1257</v>
      </c>
      <c r="D2126" s="17" t="s">
        <v>1258</v>
      </c>
      <c r="E2126" s="18">
        <v>980.1</v>
      </c>
    </row>
    <row r="2127" spans="1:5" ht="12.75">
      <c r="A2127" s="1">
        <v>2148</v>
      </c>
      <c r="B2127" s="15">
        <v>179</v>
      </c>
      <c r="C2127" s="19" t="s">
        <v>1259</v>
      </c>
      <c r="D2127" s="17" t="s">
        <v>1260</v>
      </c>
      <c r="E2127" s="18">
        <v>1105.8</v>
      </c>
    </row>
    <row r="2128" spans="1:5" ht="12.75">
      <c r="A2128" s="1">
        <v>2149</v>
      </c>
      <c r="B2128" s="15">
        <v>179</v>
      </c>
      <c r="C2128" s="19" t="s">
        <v>1261</v>
      </c>
      <c r="D2128" s="17" t="s">
        <v>1262</v>
      </c>
      <c r="E2128" s="18">
        <v>1231.3</v>
      </c>
    </row>
    <row r="2129" spans="1:4" ht="12.75">
      <c r="A2129" s="1">
        <v>2150</v>
      </c>
      <c r="B2129" s="2">
        <v>179</v>
      </c>
      <c r="C2129" s="22"/>
      <c r="D2129" s="35" t="s">
        <v>1263</v>
      </c>
    </row>
    <row r="2130" spans="1:5" ht="12.75">
      <c r="A2130" s="1">
        <v>2151</v>
      </c>
      <c r="B2130" s="15">
        <v>179</v>
      </c>
      <c r="C2130" s="16" t="s">
        <v>1264</v>
      </c>
      <c r="D2130" s="17" t="s">
        <v>1265</v>
      </c>
      <c r="E2130" s="18">
        <v>335.7</v>
      </c>
    </row>
    <row r="2131" spans="1:5" ht="12.75">
      <c r="A2131" s="1">
        <v>2152</v>
      </c>
      <c r="B2131" s="15">
        <v>179</v>
      </c>
      <c r="C2131" s="16" t="s">
        <v>1266</v>
      </c>
      <c r="D2131" s="17" t="s">
        <v>1267</v>
      </c>
      <c r="E2131" s="18">
        <v>346.3</v>
      </c>
    </row>
    <row r="2132" spans="1:5" ht="12.75">
      <c r="A2132" s="1">
        <v>2153</v>
      </c>
      <c r="B2132" s="15">
        <v>179</v>
      </c>
      <c r="C2132" s="16" t="s">
        <v>1268</v>
      </c>
      <c r="D2132" s="17" t="s">
        <v>1269</v>
      </c>
      <c r="E2132" s="18">
        <v>367.1</v>
      </c>
    </row>
    <row r="2133" spans="1:5" ht="12.75">
      <c r="A2133" s="1">
        <v>2154</v>
      </c>
      <c r="B2133" s="15">
        <v>179</v>
      </c>
      <c r="C2133" s="16" t="s">
        <v>1270</v>
      </c>
      <c r="D2133" s="17" t="s">
        <v>1271</v>
      </c>
      <c r="E2133" s="18">
        <v>419.8</v>
      </c>
    </row>
    <row r="2134" spans="1:5" ht="12.75">
      <c r="A2134" s="1">
        <v>2155</v>
      </c>
      <c r="B2134" s="15">
        <v>179</v>
      </c>
      <c r="C2134" s="16" t="s">
        <v>1272</v>
      </c>
      <c r="D2134" s="17" t="s">
        <v>1273</v>
      </c>
      <c r="E2134" s="18">
        <v>482.3</v>
      </c>
    </row>
    <row r="2135" spans="1:5" ht="12.75">
      <c r="A2135" s="1">
        <v>2156</v>
      </c>
      <c r="B2135" s="15">
        <v>179</v>
      </c>
      <c r="C2135" s="16" t="s">
        <v>1274</v>
      </c>
      <c r="D2135" s="17" t="s">
        <v>1275</v>
      </c>
      <c r="E2135" s="18">
        <v>550.7</v>
      </c>
    </row>
    <row r="2136" spans="1:5" ht="12.75">
      <c r="A2136" s="1">
        <v>2157</v>
      </c>
      <c r="B2136" s="15">
        <v>179</v>
      </c>
      <c r="C2136" s="16" t="s">
        <v>1276</v>
      </c>
      <c r="D2136" s="17" t="s">
        <v>1277</v>
      </c>
      <c r="E2136" s="18">
        <v>608.1</v>
      </c>
    </row>
    <row r="2137" spans="1:5" ht="12.75">
      <c r="A2137" s="1">
        <v>2158</v>
      </c>
      <c r="B2137" s="15">
        <v>179</v>
      </c>
      <c r="C2137" s="16" t="s">
        <v>1278</v>
      </c>
      <c r="D2137" s="17" t="s">
        <v>1279</v>
      </c>
      <c r="E2137" s="18">
        <v>686.8</v>
      </c>
    </row>
    <row r="2138" spans="1:5" ht="12.75">
      <c r="A2138" s="1">
        <v>2159</v>
      </c>
      <c r="B2138" s="15">
        <v>179</v>
      </c>
      <c r="C2138" s="16" t="s">
        <v>1280</v>
      </c>
      <c r="D2138" s="17" t="s">
        <v>1281</v>
      </c>
      <c r="E2138" s="18">
        <v>786.2</v>
      </c>
    </row>
    <row r="2139" spans="1:5" ht="12.75">
      <c r="A2139" s="1">
        <v>2160</v>
      </c>
      <c r="B2139" s="15">
        <v>179</v>
      </c>
      <c r="C2139" s="16" t="s">
        <v>1282</v>
      </c>
      <c r="D2139" s="17" t="s">
        <v>1283</v>
      </c>
      <c r="E2139" s="18">
        <v>922.3</v>
      </c>
    </row>
    <row r="2140" spans="1:5" ht="12.75">
      <c r="A2140" s="1">
        <v>2161</v>
      </c>
      <c r="B2140" s="15">
        <v>179</v>
      </c>
      <c r="C2140" s="16" t="s">
        <v>1284</v>
      </c>
      <c r="D2140" s="17" t="s">
        <v>1285</v>
      </c>
      <c r="E2140" s="18">
        <v>1063.8</v>
      </c>
    </row>
    <row r="2141" spans="1:5" ht="12.75">
      <c r="A2141" s="1">
        <v>2162</v>
      </c>
      <c r="B2141" s="15">
        <v>179</v>
      </c>
      <c r="C2141" s="16" t="s">
        <v>1286</v>
      </c>
      <c r="D2141" s="17" t="s">
        <v>1287</v>
      </c>
      <c r="E2141" s="18">
        <v>1205.3</v>
      </c>
    </row>
    <row r="2142" spans="1:5" ht="12.75">
      <c r="A2142" s="1">
        <v>2163</v>
      </c>
      <c r="B2142" s="15">
        <v>179</v>
      </c>
      <c r="C2142" s="16" t="s">
        <v>1288</v>
      </c>
      <c r="D2142" s="17" t="s">
        <v>1289</v>
      </c>
      <c r="E2142" s="18">
        <v>1357.1</v>
      </c>
    </row>
    <row r="2143" spans="1:5" ht="12.75">
      <c r="A2143" s="1">
        <v>2164</v>
      </c>
      <c r="B2143" s="15">
        <v>179</v>
      </c>
      <c r="C2143" s="16" t="s">
        <v>1290</v>
      </c>
      <c r="D2143" s="17" t="s">
        <v>1291</v>
      </c>
      <c r="E2143" s="18">
        <v>1509.6</v>
      </c>
    </row>
    <row r="2144" spans="1:4" ht="12.75">
      <c r="A2144" s="1">
        <v>2165</v>
      </c>
      <c r="B2144" s="2">
        <v>179</v>
      </c>
      <c r="C2144" s="22"/>
      <c r="D2144" s="35" t="s">
        <v>1292</v>
      </c>
    </row>
    <row r="2145" spans="1:5" ht="12.75">
      <c r="A2145" s="1">
        <v>2166</v>
      </c>
      <c r="B2145" s="15">
        <v>179</v>
      </c>
      <c r="C2145" s="19" t="s">
        <v>1293</v>
      </c>
      <c r="D2145" s="17" t="s">
        <v>1294</v>
      </c>
      <c r="E2145" s="18">
        <v>739.1</v>
      </c>
    </row>
    <row r="2146" spans="1:5" ht="12.75">
      <c r="A2146" s="1">
        <v>2167</v>
      </c>
      <c r="B2146" s="15">
        <v>179</v>
      </c>
      <c r="C2146" s="19" t="s">
        <v>1295</v>
      </c>
      <c r="D2146" s="17" t="s">
        <v>1296</v>
      </c>
      <c r="E2146" s="18">
        <v>838.9</v>
      </c>
    </row>
    <row r="2147" spans="1:5" ht="12.75">
      <c r="A2147" s="1">
        <v>2168</v>
      </c>
      <c r="B2147" s="15">
        <v>179</v>
      </c>
      <c r="C2147" s="19" t="s">
        <v>1297</v>
      </c>
      <c r="D2147" s="17" t="s">
        <v>1298</v>
      </c>
      <c r="E2147" s="18">
        <v>953.7</v>
      </c>
    </row>
    <row r="2148" spans="1:5" ht="12.75">
      <c r="A2148" s="1">
        <v>2169</v>
      </c>
      <c r="B2148" s="15">
        <v>179</v>
      </c>
      <c r="C2148" s="19" t="s">
        <v>1299</v>
      </c>
      <c r="D2148" s="17" t="s">
        <v>1300</v>
      </c>
      <c r="E2148" s="18">
        <v>1058.7</v>
      </c>
    </row>
    <row r="2149" spans="1:5" ht="12.75">
      <c r="A2149" s="1">
        <v>2170</v>
      </c>
      <c r="B2149" s="15">
        <v>179</v>
      </c>
      <c r="C2149" s="19" t="s">
        <v>1301</v>
      </c>
      <c r="D2149" s="17" t="s">
        <v>1302</v>
      </c>
      <c r="E2149" s="18">
        <v>1168.7</v>
      </c>
    </row>
    <row r="2150" spans="1:5" ht="12.75">
      <c r="A2150" s="1">
        <v>2171</v>
      </c>
      <c r="B2150" s="15">
        <v>179</v>
      </c>
      <c r="C2150" s="19" t="s">
        <v>1303</v>
      </c>
      <c r="D2150" s="17" t="s">
        <v>1304</v>
      </c>
      <c r="E2150" s="18">
        <v>1320.5</v>
      </c>
    </row>
    <row r="2151" spans="1:5" ht="12.75">
      <c r="A2151" s="1">
        <v>2172</v>
      </c>
      <c r="B2151" s="15">
        <v>179</v>
      </c>
      <c r="C2151" s="19" t="s">
        <v>1305</v>
      </c>
      <c r="D2151" s="17" t="s">
        <v>1306</v>
      </c>
      <c r="E2151" s="18">
        <v>1488.7</v>
      </c>
    </row>
    <row r="2152" spans="1:4" ht="12.75">
      <c r="A2152" s="1">
        <v>2173</v>
      </c>
      <c r="B2152" s="2">
        <v>179</v>
      </c>
      <c r="C2152" s="26"/>
      <c r="D2152" s="14" t="s">
        <v>1307</v>
      </c>
    </row>
    <row r="2153" spans="1:5" ht="12.75">
      <c r="A2153" s="1">
        <v>2174</v>
      </c>
      <c r="B2153" s="15">
        <v>179</v>
      </c>
      <c r="C2153" s="20" t="s">
        <v>1308</v>
      </c>
      <c r="D2153" s="17" t="s">
        <v>1309</v>
      </c>
      <c r="E2153" s="18">
        <v>753.1</v>
      </c>
    </row>
    <row r="2154" spans="1:5" ht="12.75">
      <c r="A2154" s="1">
        <v>2175</v>
      </c>
      <c r="B2154" s="15">
        <v>179</v>
      </c>
      <c r="C2154" s="20" t="s">
        <v>1310</v>
      </c>
      <c r="D2154" s="17" t="s">
        <v>1311</v>
      </c>
      <c r="E2154" s="18">
        <v>814.3</v>
      </c>
    </row>
    <row r="2155" spans="1:5" ht="12.75">
      <c r="A2155" s="1">
        <v>2176</v>
      </c>
      <c r="B2155" s="15">
        <v>179</v>
      </c>
      <c r="C2155" s="20" t="s">
        <v>1312</v>
      </c>
      <c r="D2155" s="17" t="s">
        <v>1313</v>
      </c>
      <c r="E2155" s="18">
        <v>917.5</v>
      </c>
    </row>
    <row r="2156" spans="1:5" ht="12.75">
      <c r="A2156" s="1">
        <v>2177</v>
      </c>
      <c r="B2156" s="15">
        <v>179</v>
      </c>
      <c r="C2156" s="20" t="s">
        <v>1314</v>
      </c>
      <c r="D2156" s="17" t="s">
        <v>1315</v>
      </c>
      <c r="E2156" s="18">
        <v>1005.3</v>
      </c>
    </row>
    <row r="2157" spans="1:5" ht="12.75">
      <c r="A2157" s="1">
        <v>2178</v>
      </c>
      <c r="B2157" s="15">
        <v>179</v>
      </c>
      <c r="C2157" s="20" t="s">
        <v>1316</v>
      </c>
      <c r="D2157" s="17" t="s">
        <v>1317</v>
      </c>
      <c r="E2157" s="18">
        <v>1146.9</v>
      </c>
    </row>
    <row r="2158" spans="1:5" ht="12.75">
      <c r="A2158" s="1">
        <v>2179</v>
      </c>
      <c r="B2158" s="15">
        <v>179</v>
      </c>
      <c r="C2158" s="20" t="s">
        <v>1318</v>
      </c>
      <c r="D2158" s="17" t="s">
        <v>1319</v>
      </c>
      <c r="E2158" s="18">
        <v>1349.6</v>
      </c>
    </row>
    <row r="2159" spans="1:5" ht="12.75">
      <c r="A2159" s="1">
        <v>2180</v>
      </c>
      <c r="B2159" s="15">
        <v>179</v>
      </c>
      <c r="C2159" s="20" t="s">
        <v>1320</v>
      </c>
      <c r="D2159" s="17" t="s">
        <v>1321</v>
      </c>
      <c r="E2159" s="18">
        <v>1540.7</v>
      </c>
    </row>
    <row r="2160" spans="1:5" ht="12.75">
      <c r="A2160" s="1">
        <v>2181</v>
      </c>
      <c r="B2160" s="15">
        <v>179</v>
      </c>
      <c r="C2160" s="20" t="s">
        <v>1322</v>
      </c>
      <c r="D2160" s="17" t="s">
        <v>1323</v>
      </c>
      <c r="E2160" s="18">
        <v>1716.4</v>
      </c>
    </row>
    <row r="2161" spans="1:5" ht="12.75">
      <c r="A2161" s="1">
        <v>2182</v>
      </c>
      <c r="B2161" s="15">
        <v>179</v>
      </c>
      <c r="C2161" s="20" t="s">
        <v>1324</v>
      </c>
      <c r="D2161" s="17" t="s">
        <v>1325</v>
      </c>
      <c r="E2161" s="18">
        <v>1903.7</v>
      </c>
    </row>
    <row r="2162" spans="1:4" ht="12.75">
      <c r="A2162" s="1">
        <v>2183</v>
      </c>
      <c r="B2162" s="2">
        <v>179</v>
      </c>
      <c r="C2162" s="26"/>
      <c r="D2162" s="75" t="s">
        <v>1326</v>
      </c>
    </row>
    <row r="2163" spans="1:5" ht="12.75">
      <c r="A2163" s="1">
        <v>2184</v>
      </c>
      <c r="B2163" s="15">
        <v>179</v>
      </c>
      <c r="C2163" s="19" t="s">
        <v>1327</v>
      </c>
      <c r="D2163" s="17" t="s">
        <v>1328</v>
      </c>
      <c r="E2163" s="18">
        <v>178.4</v>
      </c>
    </row>
    <row r="2164" spans="1:4" ht="12.75">
      <c r="A2164" s="1">
        <v>2185</v>
      </c>
      <c r="B2164" s="2">
        <v>179</v>
      </c>
      <c r="C2164" s="22"/>
      <c r="D2164" s="55" t="s">
        <v>1329</v>
      </c>
    </row>
    <row r="2165" spans="1:4" ht="12.75">
      <c r="A2165" s="1">
        <v>2186</v>
      </c>
      <c r="B2165" s="23">
        <v>180</v>
      </c>
      <c r="D2165" s="35" t="s">
        <v>1330</v>
      </c>
    </row>
    <row r="2166" spans="1:4" ht="12.75">
      <c r="A2166" s="1">
        <v>2187</v>
      </c>
      <c r="B2166" s="23">
        <v>180</v>
      </c>
      <c r="D2166" s="14" t="s">
        <v>1331</v>
      </c>
    </row>
    <row r="2167" spans="1:4" ht="12.75">
      <c r="A2167" s="1">
        <v>2188</v>
      </c>
      <c r="B2167" s="23">
        <v>180</v>
      </c>
      <c r="D2167" s="76" t="s">
        <v>1332</v>
      </c>
    </row>
    <row r="2168" spans="1:5" ht="12.75">
      <c r="A2168" s="1">
        <v>2189</v>
      </c>
      <c r="B2168" s="20">
        <v>180</v>
      </c>
      <c r="C2168" s="19" t="s">
        <v>1333</v>
      </c>
      <c r="D2168" s="17" t="s">
        <v>1334</v>
      </c>
      <c r="E2168" s="18">
        <v>232.4</v>
      </c>
    </row>
    <row r="2169" spans="1:5" ht="12.75">
      <c r="A2169" s="1">
        <v>2190</v>
      </c>
      <c r="B2169" s="20">
        <v>180</v>
      </c>
      <c r="C2169" s="19"/>
      <c r="D2169" s="52" t="s">
        <v>1335</v>
      </c>
      <c r="E2169" s="18">
        <v>66.4</v>
      </c>
    </row>
    <row r="2170" spans="1:5" ht="12.75">
      <c r="A2170" s="1">
        <v>2191</v>
      </c>
      <c r="B2170" s="20">
        <v>180</v>
      </c>
      <c r="C2170" s="19" t="s">
        <v>1336</v>
      </c>
      <c r="D2170" s="17" t="s">
        <v>1337</v>
      </c>
      <c r="E2170" s="18">
        <v>305.3</v>
      </c>
    </row>
    <row r="2171" spans="1:5" ht="12.75">
      <c r="A2171" s="1">
        <v>2192</v>
      </c>
      <c r="B2171" s="20">
        <v>180</v>
      </c>
      <c r="C2171" s="19"/>
      <c r="D2171" s="52" t="s">
        <v>1335</v>
      </c>
      <c r="E2171" s="18">
        <v>89.6</v>
      </c>
    </row>
    <row r="2172" spans="1:5" ht="12.75">
      <c r="A2172" s="1">
        <v>2193</v>
      </c>
      <c r="B2172" s="20">
        <v>180</v>
      </c>
      <c r="C2172" s="19" t="s">
        <v>1338</v>
      </c>
      <c r="D2172" s="17" t="s">
        <v>1339</v>
      </c>
      <c r="E2172" s="18">
        <v>409.7</v>
      </c>
    </row>
    <row r="2173" spans="1:5" ht="12.75">
      <c r="A2173" s="1">
        <v>2194</v>
      </c>
      <c r="B2173" s="20">
        <v>180</v>
      </c>
      <c r="C2173" s="19"/>
      <c r="D2173" s="52" t="s">
        <v>1335</v>
      </c>
      <c r="E2173" s="18">
        <v>113.1</v>
      </c>
    </row>
    <row r="2174" spans="1:5" ht="12.75">
      <c r="A2174" s="1">
        <v>2195</v>
      </c>
      <c r="B2174" s="20">
        <v>180</v>
      </c>
      <c r="C2174" s="16" t="s">
        <v>1340</v>
      </c>
      <c r="D2174" s="17" t="s">
        <v>1341</v>
      </c>
      <c r="E2174" s="18">
        <v>586.4</v>
      </c>
    </row>
    <row r="2175" spans="1:5" ht="12.75">
      <c r="A2175" s="1">
        <v>2196</v>
      </c>
      <c r="B2175" s="20">
        <v>180</v>
      </c>
      <c r="C2175" s="16"/>
      <c r="D2175" s="52" t="s">
        <v>1335</v>
      </c>
      <c r="E2175" s="18">
        <v>155.6</v>
      </c>
    </row>
    <row r="2176" spans="1:5" ht="12.75">
      <c r="A2176" s="1">
        <v>2197</v>
      </c>
      <c r="B2176" s="20">
        <v>180</v>
      </c>
      <c r="C2176" s="16" t="s">
        <v>1342</v>
      </c>
      <c r="D2176" s="17" t="s">
        <v>1343</v>
      </c>
      <c r="E2176" s="18">
        <v>703.6</v>
      </c>
    </row>
    <row r="2177" spans="1:5" ht="12.75">
      <c r="A2177" s="1">
        <v>2198</v>
      </c>
      <c r="B2177" s="20">
        <v>180</v>
      </c>
      <c r="C2177" s="16"/>
      <c r="D2177" s="52" t="s">
        <v>1335</v>
      </c>
      <c r="E2177" s="18">
        <v>188.4</v>
      </c>
    </row>
    <row r="2178" spans="1:5" ht="12.75">
      <c r="A2178" s="1">
        <v>2199</v>
      </c>
      <c r="B2178" s="20">
        <v>180</v>
      </c>
      <c r="C2178" s="16" t="s">
        <v>1344</v>
      </c>
      <c r="D2178" s="17" t="s">
        <v>1345</v>
      </c>
      <c r="E2178" s="18">
        <v>840.9</v>
      </c>
    </row>
    <row r="2179" spans="1:5" ht="12.75">
      <c r="A2179" s="1">
        <v>2200</v>
      </c>
      <c r="B2179" s="20">
        <v>180</v>
      </c>
      <c r="C2179" s="16"/>
      <c r="D2179" s="52" t="s">
        <v>1335</v>
      </c>
      <c r="E2179" s="18">
        <v>235.5</v>
      </c>
    </row>
    <row r="2180" spans="1:5" ht="12.75">
      <c r="A2180" s="1">
        <v>2201</v>
      </c>
      <c r="B2180" s="20">
        <v>180</v>
      </c>
      <c r="C2180" s="16" t="s">
        <v>1346</v>
      </c>
      <c r="D2180" s="17" t="s">
        <v>1347</v>
      </c>
      <c r="E2180" s="18">
        <v>11.4</v>
      </c>
    </row>
    <row r="2181" spans="1:5" ht="12.75">
      <c r="A2181" s="1">
        <v>2202</v>
      </c>
      <c r="B2181" s="20">
        <v>180</v>
      </c>
      <c r="C2181" s="16" t="s">
        <v>1348</v>
      </c>
      <c r="D2181" s="17" t="s">
        <v>1349</v>
      </c>
      <c r="E2181" s="18">
        <v>18.3</v>
      </c>
    </row>
    <row r="2182" spans="1:5" ht="12.75">
      <c r="A2182" s="1">
        <v>2203</v>
      </c>
      <c r="B2182" s="20">
        <v>180</v>
      </c>
      <c r="C2182" s="16" t="s">
        <v>1350</v>
      </c>
      <c r="D2182" s="17" t="s">
        <v>1351</v>
      </c>
      <c r="E2182" s="18">
        <v>23.9</v>
      </c>
    </row>
    <row r="2183" spans="1:5" ht="12.75">
      <c r="A2183" s="1">
        <v>2204</v>
      </c>
      <c r="B2183" s="20">
        <v>180</v>
      </c>
      <c r="C2183" s="16" t="s">
        <v>1352</v>
      </c>
      <c r="D2183" s="17" t="s">
        <v>1353</v>
      </c>
      <c r="E2183" s="18">
        <v>26.6</v>
      </c>
    </row>
    <row r="2184" spans="1:5" ht="12.75">
      <c r="A2184" s="1">
        <v>2205</v>
      </c>
      <c r="B2184" s="20">
        <v>180</v>
      </c>
      <c r="C2184" s="16" t="s">
        <v>1354</v>
      </c>
      <c r="D2184" s="17" t="s">
        <v>1355</v>
      </c>
      <c r="E2184" s="18">
        <v>29.4</v>
      </c>
    </row>
    <row r="2185" spans="1:5" ht="12.75">
      <c r="A2185" s="1">
        <v>2206</v>
      </c>
      <c r="B2185" s="20">
        <v>180</v>
      </c>
      <c r="C2185" s="16" t="s">
        <v>1356</v>
      </c>
      <c r="D2185" s="17" t="s">
        <v>1357</v>
      </c>
      <c r="E2185" s="18">
        <v>37.7</v>
      </c>
    </row>
    <row r="2186" spans="1:4" ht="12.75">
      <c r="A2186" s="1">
        <v>2207</v>
      </c>
      <c r="B2186" s="2">
        <v>181</v>
      </c>
      <c r="C2186" s="22"/>
      <c r="D2186" s="35" t="s">
        <v>1358</v>
      </c>
    </row>
    <row r="2187" spans="1:4" ht="12.75">
      <c r="A2187" s="1">
        <v>2208</v>
      </c>
      <c r="B2187" s="2">
        <v>181</v>
      </c>
      <c r="C2187" s="22"/>
      <c r="D2187" s="41" t="s">
        <v>1359</v>
      </c>
    </row>
    <row r="2188" spans="1:5" ht="25.5">
      <c r="A2188" s="1">
        <v>2209</v>
      </c>
      <c r="B2188" s="15">
        <v>181</v>
      </c>
      <c r="C2188" s="19" t="s">
        <v>1360</v>
      </c>
      <c r="D2188" s="17" t="s">
        <v>1361</v>
      </c>
      <c r="E2188" s="18">
        <v>238.9</v>
      </c>
    </row>
    <row r="2189" spans="1:5" ht="25.5">
      <c r="A2189" s="1">
        <v>2210</v>
      </c>
      <c r="B2189" s="15">
        <v>181</v>
      </c>
      <c r="C2189" s="19" t="s">
        <v>1362</v>
      </c>
      <c r="D2189" s="17" t="s">
        <v>1363</v>
      </c>
      <c r="E2189" s="18">
        <v>305.7</v>
      </c>
    </row>
    <row r="2190" spans="1:5" ht="12.75">
      <c r="A2190" s="1">
        <v>2211</v>
      </c>
      <c r="B2190" s="15">
        <v>181</v>
      </c>
      <c r="C2190" s="19"/>
      <c r="D2190" s="52" t="s">
        <v>1335</v>
      </c>
      <c r="E2190" s="18">
        <v>38</v>
      </c>
    </row>
    <row r="2191" spans="1:5" ht="25.5">
      <c r="A2191" s="1">
        <v>2212</v>
      </c>
      <c r="B2191" s="15">
        <v>181</v>
      </c>
      <c r="C2191" s="19" t="s">
        <v>1364</v>
      </c>
      <c r="D2191" s="17" t="s">
        <v>1365</v>
      </c>
      <c r="E2191" s="18">
        <v>307</v>
      </c>
    </row>
    <row r="2192" spans="1:5" ht="25.5">
      <c r="A2192" s="1">
        <v>2213</v>
      </c>
      <c r="B2192" s="15">
        <v>181</v>
      </c>
      <c r="C2192" s="19" t="s">
        <v>1366</v>
      </c>
      <c r="D2192" s="17" t="s">
        <v>1367</v>
      </c>
      <c r="E2192" s="18">
        <v>367.2</v>
      </c>
    </row>
    <row r="2193" spans="1:5" ht="12.75">
      <c r="A2193" s="1">
        <v>2214</v>
      </c>
      <c r="B2193" s="15">
        <v>181</v>
      </c>
      <c r="C2193" s="19"/>
      <c r="D2193" s="52" t="s">
        <v>1335</v>
      </c>
      <c r="E2193" s="18">
        <v>47.4</v>
      </c>
    </row>
    <row r="2194" spans="1:5" ht="25.5">
      <c r="A2194" s="1">
        <v>2215</v>
      </c>
      <c r="B2194" s="15">
        <v>181</v>
      </c>
      <c r="C2194" s="16" t="s">
        <v>1368</v>
      </c>
      <c r="D2194" s="17" t="s">
        <v>1369</v>
      </c>
      <c r="E2194" s="18">
        <v>82.3</v>
      </c>
    </row>
    <row r="2195" spans="1:5" ht="25.5">
      <c r="A2195" s="1">
        <v>2216</v>
      </c>
      <c r="B2195" s="15">
        <v>181</v>
      </c>
      <c r="C2195" s="16" t="s">
        <v>1370</v>
      </c>
      <c r="D2195" s="17" t="s">
        <v>1371</v>
      </c>
      <c r="E2195" s="18">
        <v>95.4</v>
      </c>
    </row>
    <row r="2196" spans="1:5" ht="12.75">
      <c r="A2196" s="1">
        <v>2217</v>
      </c>
      <c r="B2196" s="15">
        <v>181</v>
      </c>
      <c r="C2196" s="19"/>
      <c r="D2196" s="52" t="s">
        <v>1335</v>
      </c>
      <c r="E2196" s="18">
        <v>22.5</v>
      </c>
    </row>
    <row r="2197" spans="1:5" ht="25.5">
      <c r="A2197" s="1">
        <v>2218</v>
      </c>
      <c r="B2197" s="15">
        <v>181</v>
      </c>
      <c r="C2197" s="16" t="s">
        <v>1372</v>
      </c>
      <c r="D2197" s="17" t="s">
        <v>1373</v>
      </c>
      <c r="E2197" s="18">
        <v>99.2</v>
      </c>
    </row>
    <row r="2198" spans="1:5" ht="25.5">
      <c r="A2198" s="1">
        <v>2219</v>
      </c>
      <c r="B2198" s="15">
        <v>181</v>
      </c>
      <c r="C2198" s="16" t="s">
        <v>1374</v>
      </c>
      <c r="D2198" s="17" t="s">
        <v>1375</v>
      </c>
      <c r="E2198" s="18">
        <v>108.6</v>
      </c>
    </row>
    <row r="2199" spans="1:5" ht="12.75">
      <c r="A2199" s="1">
        <v>2220</v>
      </c>
      <c r="B2199" s="15">
        <v>181</v>
      </c>
      <c r="C2199" s="19"/>
      <c r="D2199" s="52" t="s">
        <v>1335</v>
      </c>
      <c r="E2199" s="18">
        <v>25.2</v>
      </c>
    </row>
    <row r="2200" spans="1:5" ht="25.5">
      <c r="A2200" s="1">
        <v>2221</v>
      </c>
      <c r="B2200" s="15">
        <v>181</v>
      </c>
      <c r="C2200" s="19" t="s">
        <v>1376</v>
      </c>
      <c r="D2200" s="17" t="s">
        <v>1377</v>
      </c>
      <c r="E2200" s="18">
        <v>202.6</v>
      </c>
    </row>
    <row r="2201" spans="1:5" ht="25.5">
      <c r="A2201" s="1">
        <v>2222</v>
      </c>
      <c r="B2201" s="15">
        <v>181</v>
      </c>
      <c r="C2201" s="19" t="s">
        <v>1378</v>
      </c>
      <c r="D2201" s="17" t="s">
        <v>1379</v>
      </c>
      <c r="E2201" s="18">
        <v>207.1</v>
      </c>
    </row>
    <row r="2202" spans="1:5" ht="12.75">
      <c r="A2202" s="1">
        <v>2223</v>
      </c>
      <c r="B2202" s="15">
        <v>181</v>
      </c>
      <c r="C2202" s="19" t="s">
        <v>1380</v>
      </c>
      <c r="D2202" s="17" t="s">
        <v>1381</v>
      </c>
      <c r="E2202" s="18">
        <v>49.8</v>
      </c>
    </row>
    <row r="2203" spans="1:5" ht="12.75">
      <c r="A2203" s="1">
        <v>2224</v>
      </c>
      <c r="B2203" s="15">
        <v>181</v>
      </c>
      <c r="C2203" s="19" t="s">
        <v>1382</v>
      </c>
      <c r="D2203" s="17" t="s">
        <v>1383</v>
      </c>
      <c r="E2203" s="18">
        <v>59.1</v>
      </c>
    </row>
    <row r="2204" spans="1:5" ht="12.75">
      <c r="A2204" s="1">
        <v>2225</v>
      </c>
      <c r="B2204" s="15">
        <v>181</v>
      </c>
      <c r="C2204" s="19" t="s">
        <v>1384</v>
      </c>
      <c r="D2204" s="17" t="s">
        <v>1385</v>
      </c>
      <c r="E2204" s="18">
        <v>43.9</v>
      </c>
    </row>
    <row r="2205" spans="1:5" ht="12.75">
      <c r="A2205" s="1">
        <v>2226</v>
      </c>
      <c r="B2205" s="15">
        <v>181</v>
      </c>
      <c r="C2205" s="19"/>
      <c r="D2205" s="17" t="s">
        <v>1386</v>
      </c>
      <c r="E2205" s="18"/>
    </row>
    <row r="2206" spans="1:5" ht="12.75">
      <c r="A2206" s="1">
        <v>2227</v>
      </c>
      <c r="B2206" s="15">
        <v>181</v>
      </c>
      <c r="C2206" s="19" t="s">
        <v>1387</v>
      </c>
      <c r="D2206" s="17" t="s">
        <v>1388</v>
      </c>
      <c r="E2206" s="18">
        <v>208.2</v>
      </c>
    </row>
    <row r="2207" spans="1:5" ht="12.75">
      <c r="A2207" s="1">
        <v>2228</v>
      </c>
      <c r="B2207" s="15">
        <v>181</v>
      </c>
      <c r="C2207" s="19" t="s">
        <v>1389</v>
      </c>
      <c r="D2207" s="17" t="s">
        <v>1390</v>
      </c>
      <c r="E2207" s="18">
        <v>222</v>
      </c>
    </row>
    <row r="2208" spans="1:4" ht="25.5">
      <c r="A2208" s="1">
        <v>2229</v>
      </c>
      <c r="B2208" s="2">
        <v>182</v>
      </c>
      <c r="C2208" s="3"/>
      <c r="D2208" s="35" t="s">
        <v>1391</v>
      </c>
    </row>
    <row r="2209" spans="1:4" ht="12.75">
      <c r="A2209" s="1">
        <v>2230</v>
      </c>
      <c r="B2209" s="2">
        <v>182</v>
      </c>
      <c r="C2209" s="3"/>
      <c r="D2209" s="41" t="s">
        <v>1392</v>
      </c>
    </row>
    <row r="2210" spans="1:5" ht="25.5">
      <c r="A2210" s="1">
        <v>2231</v>
      </c>
      <c r="B2210" s="15">
        <v>182</v>
      </c>
      <c r="C2210" s="16" t="s">
        <v>1393</v>
      </c>
      <c r="D2210" s="17" t="s">
        <v>1394</v>
      </c>
      <c r="E2210" s="18">
        <v>573.3</v>
      </c>
    </row>
    <row r="2211" spans="1:5" ht="12.75">
      <c r="A2211" s="1">
        <v>2232</v>
      </c>
      <c r="B2211" s="15">
        <v>182</v>
      </c>
      <c r="C2211" s="16"/>
      <c r="D2211" s="52" t="s">
        <v>1335</v>
      </c>
      <c r="E2211" s="18">
        <v>76.4</v>
      </c>
    </row>
    <row r="2212" spans="1:5" ht="25.5">
      <c r="A2212" s="1">
        <v>2233</v>
      </c>
      <c r="B2212" s="15">
        <v>182</v>
      </c>
      <c r="C2212" s="16" t="s">
        <v>1395</v>
      </c>
      <c r="D2212" s="17" t="s">
        <v>1396</v>
      </c>
      <c r="E2212" s="18">
        <v>637.6</v>
      </c>
    </row>
    <row r="2213" spans="1:5" ht="12.75">
      <c r="A2213" s="1">
        <v>2234</v>
      </c>
      <c r="B2213" s="15">
        <v>182</v>
      </c>
      <c r="C2213" s="16"/>
      <c r="D2213" s="52" t="s">
        <v>1335</v>
      </c>
      <c r="E2213" s="18">
        <v>84.7</v>
      </c>
    </row>
    <row r="2214" spans="1:5" ht="25.5">
      <c r="A2214" s="1">
        <v>2235</v>
      </c>
      <c r="B2214" s="15">
        <v>182</v>
      </c>
      <c r="C2214" s="16" t="s">
        <v>1397</v>
      </c>
      <c r="D2214" s="17" t="s">
        <v>1398</v>
      </c>
      <c r="E2214" s="18">
        <v>860.6</v>
      </c>
    </row>
    <row r="2215" spans="1:5" ht="12.75">
      <c r="A2215" s="1">
        <v>2236</v>
      </c>
      <c r="B2215" s="15">
        <v>182</v>
      </c>
      <c r="C2215" s="16"/>
      <c r="D2215" s="52" t="s">
        <v>1335</v>
      </c>
      <c r="E2215" s="18">
        <v>101.7</v>
      </c>
    </row>
    <row r="2216" spans="1:5" ht="25.5">
      <c r="A2216" s="1">
        <v>2237</v>
      </c>
      <c r="B2216" s="15">
        <v>182</v>
      </c>
      <c r="C2216" s="16" t="s">
        <v>1399</v>
      </c>
      <c r="D2216" s="17" t="s">
        <v>1400</v>
      </c>
      <c r="E2216" s="18">
        <v>1055.6</v>
      </c>
    </row>
    <row r="2217" spans="1:5" ht="12.75">
      <c r="A2217" s="1">
        <v>2238</v>
      </c>
      <c r="B2217" s="15">
        <v>182</v>
      </c>
      <c r="C2217" s="16"/>
      <c r="D2217" s="52" t="s">
        <v>1335</v>
      </c>
      <c r="E2217" s="18">
        <v>110</v>
      </c>
    </row>
    <row r="2218" spans="1:5" ht="25.5">
      <c r="A2218" s="1">
        <v>2239</v>
      </c>
      <c r="B2218" s="15">
        <v>182</v>
      </c>
      <c r="C2218" s="16" t="s">
        <v>1401</v>
      </c>
      <c r="D2218" s="17" t="s">
        <v>1402</v>
      </c>
      <c r="E2218" s="18">
        <v>263.8</v>
      </c>
    </row>
    <row r="2219" spans="1:5" ht="25.5">
      <c r="A2219" s="1">
        <v>2240</v>
      </c>
      <c r="B2219" s="15">
        <v>182</v>
      </c>
      <c r="C2219" s="16" t="s">
        <v>1403</v>
      </c>
      <c r="D2219" s="17" t="s">
        <v>1404</v>
      </c>
      <c r="E2219" s="18">
        <v>297</v>
      </c>
    </row>
    <row r="2220" spans="1:5" ht="25.5">
      <c r="A2220" s="1">
        <v>2241</v>
      </c>
      <c r="B2220" s="15">
        <v>182</v>
      </c>
      <c r="C2220" s="16" t="s">
        <v>1405</v>
      </c>
      <c r="D2220" s="17" t="s">
        <v>1406</v>
      </c>
      <c r="E2220" s="18">
        <v>332.3</v>
      </c>
    </row>
    <row r="2221" spans="1:5" ht="25.5">
      <c r="A2221" s="1">
        <v>2242</v>
      </c>
      <c r="B2221" s="15">
        <v>182</v>
      </c>
      <c r="C2221" s="16" t="s">
        <v>1407</v>
      </c>
      <c r="D2221" s="17" t="s">
        <v>1408</v>
      </c>
      <c r="E2221" s="18">
        <v>342.3</v>
      </c>
    </row>
    <row r="2222" spans="1:5" ht="25.5">
      <c r="A2222" s="1">
        <v>2243</v>
      </c>
      <c r="B2222" s="15">
        <v>182</v>
      </c>
      <c r="C2222" s="16" t="s">
        <v>1409</v>
      </c>
      <c r="D2222" s="17" t="s">
        <v>1410</v>
      </c>
      <c r="E2222" s="18">
        <v>409</v>
      </c>
    </row>
    <row r="2223" spans="1:5" ht="12.75">
      <c r="A2223" s="1">
        <v>2244</v>
      </c>
      <c r="B2223" s="15">
        <v>182</v>
      </c>
      <c r="C2223" s="16" t="s">
        <v>1411</v>
      </c>
      <c r="D2223" s="17" t="s">
        <v>1412</v>
      </c>
      <c r="E2223" s="18">
        <v>90.2</v>
      </c>
    </row>
    <row r="2224" spans="1:5" ht="12.75">
      <c r="A2224" s="1">
        <v>2245</v>
      </c>
      <c r="B2224" s="15">
        <v>182</v>
      </c>
      <c r="C2224" s="16" t="s">
        <v>1413</v>
      </c>
      <c r="D2224" s="17" t="s">
        <v>1414</v>
      </c>
      <c r="E2224" s="18">
        <v>95.8</v>
      </c>
    </row>
    <row r="2225" spans="1:5" ht="12.75">
      <c r="A2225" s="1">
        <v>2246</v>
      </c>
      <c r="B2225" s="15">
        <v>182</v>
      </c>
      <c r="C2225" s="16" t="s">
        <v>1415</v>
      </c>
      <c r="D2225" s="17" t="s">
        <v>1416</v>
      </c>
      <c r="E2225" s="18">
        <v>100.6</v>
      </c>
    </row>
    <row r="2226" spans="1:5" ht="12.75">
      <c r="A2226" s="1">
        <v>2247</v>
      </c>
      <c r="B2226" s="15">
        <v>182</v>
      </c>
      <c r="C2226" s="16" t="s">
        <v>1417</v>
      </c>
      <c r="D2226" s="17" t="s">
        <v>1418</v>
      </c>
      <c r="E2226" s="18">
        <v>117.9</v>
      </c>
    </row>
    <row r="2227" spans="1:5" ht="12.75">
      <c r="A2227" s="1">
        <v>2248</v>
      </c>
      <c r="B2227" s="15">
        <v>182</v>
      </c>
      <c r="C2227" s="16" t="s">
        <v>1419</v>
      </c>
      <c r="D2227" s="17" t="s">
        <v>1420</v>
      </c>
      <c r="E2227" s="18">
        <v>77.8</v>
      </c>
    </row>
    <row r="2228" spans="1:5" ht="12.75">
      <c r="A2228" s="1">
        <v>2249</v>
      </c>
      <c r="B2228" s="15">
        <v>182</v>
      </c>
      <c r="C2228" s="16" t="s">
        <v>1421</v>
      </c>
      <c r="D2228" s="17" t="s">
        <v>1422</v>
      </c>
      <c r="E2228" s="18">
        <v>85.1</v>
      </c>
    </row>
    <row r="2229" spans="1:5" ht="12.75">
      <c r="A2229" s="1">
        <v>2250</v>
      </c>
      <c r="B2229" s="15">
        <v>182</v>
      </c>
      <c r="C2229" s="16" t="s">
        <v>1423</v>
      </c>
      <c r="D2229" s="17" t="s">
        <v>1424</v>
      </c>
      <c r="E2229" s="18">
        <v>118.6</v>
      </c>
    </row>
    <row r="2230" spans="1:5" ht="12.75">
      <c r="A2230" s="1">
        <v>2251</v>
      </c>
      <c r="B2230" s="15">
        <v>182</v>
      </c>
      <c r="C2230" s="16" t="s">
        <v>1425</v>
      </c>
      <c r="D2230" s="17" t="s">
        <v>1426</v>
      </c>
      <c r="E2230" s="18">
        <v>135.9</v>
      </c>
    </row>
    <row r="2231" spans="1:5" ht="12.75">
      <c r="A2231" s="1">
        <v>2252</v>
      </c>
      <c r="B2231" s="15">
        <v>182</v>
      </c>
      <c r="C2231" s="16" t="s">
        <v>1427</v>
      </c>
      <c r="D2231" s="17" t="s">
        <v>1428</v>
      </c>
      <c r="E2231" s="18">
        <v>162.9</v>
      </c>
    </row>
    <row r="2232" spans="1:5" ht="12.75">
      <c r="A2232" s="1">
        <v>2253</v>
      </c>
      <c r="B2232" s="15">
        <v>182</v>
      </c>
      <c r="C2232" s="16" t="s">
        <v>1429</v>
      </c>
      <c r="D2232" s="17" t="s">
        <v>1430</v>
      </c>
      <c r="E2232" s="18">
        <v>170.5</v>
      </c>
    </row>
    <row r="2233" spans="1:5" ht="12.75">
      <c r="A2233" s="1">
        <v>2254</v>
      </c>
      <c r="B2233" s="15">
        <v>182</v>
      </c>
      <c r="C2233" s="16" t="s">
        <v>1431</v>
      </c>
      <c r="D2233" s="17" t="s">
        <v>1432</v>
      </c>
      <c r="E2233" s="18">
        <v>198.8</v>
      </c>
    </row>
    <row r="2234" spans="1:5" ht="12.75">
      <c r="A2234" s="1">
        <v>2255</v>
      </c>
      <c r="B2234" s="15">
        <v>182</v>
      </c>
      <c r="C2234" s="16" t="s">
        <v>1433</v>
      </c>
      <c r="D2234" s="17" t="s">
        <v>1434</v>
      </c>
      <c r="E2234" s="18">
        <v>212.3</v>
      </c>
    </row>
    <row r="2235" spans="1:5" ht="12.75">
      <c r="A2235" s="1">
        <v>2256</v>
      </c>
      <c r="B2235" s="15">
        <v>182</v>
      </c>
      <c r="C2235" s="16" t="s">
        <v>1384</v>
      </c>
      <c r="D2235" s="17" t="s">
        <v>1385</v>
      </c>
      <c r="E2235" s="18">
        <v>43.9</v>
      </c>
    </row>
    <row r="2236" spans="1:5" ht="12.75">
      <c r="A2236" s="1">
        <v>2257</v>
      </c>
      <c r="B2236" s="15">
        <v>182</v>
      </c>
      <c r="C2236" s="16" t="s">
        <v>1435</v>
      </c>
      <c r="D2236" s="17" t="s">
        <v>1436</v>
      </c>
      <c r="E2236" s="18">
        <v>46</v>
      </c>
    </row>
    <row r="2237" spans="1:4" ht="25.5">
      <c r="A2237" s="1">
        <v>2258</v>
      </c>
      <c r="B2237" s="2">
        <v>183</v>
      </c>
      <c r="C2237" s="22"/>
      <c r="D2237" s="35" t="s">
        <v>1437</v>
      </c>
    </row>
    <row r="2238" spans="1:4" ht="12.75">
      <c r="A2238" s="1">
        <v>2259</v>
      </c>
      <c r="B2238" s="2">
        <v>183</v>
      </c>
      <c r="C2238" s="3"/>
      <c r="D2238" s="41" t="s">
        <v>1016</v>
      </c>
    </row>
    <row r="2239" spans="1:5" ht="25.5">
      <c r="A2239" s="1">
        <v>2260</v>
      </c>
      <c r="B2239" s="15">
        <v>183</v>
      </c>
      <c r="C2239" s="16" t="s">
        <v>1017</v>
      </c>
      <c r="D2239" s="17" t="s">
        <v>1018</v>
      </c>
      <c r="E2239" s="18">
        <v>190.2</v>
      </c>
    </row>
    <row r="2240" spans="1:5" ht="12.75">
      <c r="A2240" s="1">
        <v>2261</v>
      </c>
      <c r="B2240" s="15">
        <v>183</v>
      </c>
      <c r="C2240" s="16"/>
      <c r="D2240" s="52" t="s">
        <v>1335</v>
      </c>
      <c r="E2240" s="18">
        <v>26.3</v>
      </c>
    </row>
    <row r="2241" spans="1:5" ht="25.5">
      <c r="A2241" s="1">
        <v>2262</v>
      </c>
      <c r="B2241" s="15">
        <v>183</v>
      </c>
      <c r="C2241" s="16" t="s">
        <v>1019</v>
      </c>
      <c r="D2241" s="17" t="s">
        <v>1020</v>
      </c>
      <c r="E2241" s="18">
        <v>203.3</v>
      </c>
    </row>
    <row r="2242" spans="1:5" ht="12.75">
      <c r="A2242" s="1">
        <v>2263</v>
      </c>
      <c r="B2242" s="15">
        <v>183</v>
      </c>
      <c r="C2242" s="16"/>
      <c r="D2242" s="52" t="s">
        <v>1335</v>
      </c>
      <c r="E2242" s="18">
        <v>28.7</v>
      </c>
    </row>
    <row r="2243" spans="1:5" ht="12.75">
      <c r="A2243" s="1">
        <v>2264</v>
      </c>
      <c r="B2243" s="15">
        <v>183</v>
      </c>
      <c r="C2243" s="16" t="s">
        <v>1021</v>
      </c>
      <c r="D2243" s="17" t="s">
        <v>1022</v>
      </c>
      <c r="E2243" s="18">
        <v>216.1</v>
      </c>
    </row>
    <row r="2244" spans="1:5" ht="12.75">
      <c r="A2244" s="1">
        <v>2265</v>
      </c>
      <c r="B2244" s="15">
        <v>183</v>
      </c>
      <c r="C2244" s="16"/>
      <c r="D2244" s="52" t="s">
        <v>1335</v>
      </c>
      <c r="E2244" s="18">
        <v>31.1</v>
      </c>
    </row>
    <row r="2245" spans="1:5" ht="12.75">
      <c r="A2245" s="1">
        <v>2266</v>
      </c>
      <c r="B2245" s="15">
        <v>183</v>
      </c>
      <c r="C2245" s="16" t="s">
        <v>1023</v>
      </c>
      <c r="D2245" s="17" t="s">
        <v>1024</v>
      </c>
      <c r="E2245" s="18">
        <v>232.7</v>
      </c>
    </row>
    <row r="2246" spans="1:5" ht="12.75">
      <c r="A2246" s="1">
        <v>2267</v>
      </c>
      <c r="B2246" s="15">
        <v>183</v>
      </c>
      <c r="C2246" s="16"/>
      <c r="D2246" s="52" t="s">
        <v>1335</v>
      </c>
      <c r="E2246" s="18">
        <v>38</v>
      </c>
    </row>
    <row r="2247" spans="1:5" ht="12.75">
      <c r="A2247" s="1">
        <v>2268</v>
      </c>
      <c r="B2247" s="15">
        <v>183</v>
      </c>
      <c r="C2247" s="16" t="s">
        <v>1025</v>
      </c>
      <c r="D2247" s="17" t="s">
        <v>1026</v>
      </c>
      <c r="E2247" s="18">
        <v>319.5</v>
      </c>
    </row>
    <row r="2248" spans="1:5" ht="12.75">
      <c r="A2248" s="1">
        <v>2269</v>
      </c>
      <c r="B2248" s="15">
        <v>183</v>
      </c>
      <c r="C2248" s="16"/>
      <c r="D2248" s="52" t="s">
        <v>1335</v>
      </c>
      <c r="E2248" s="18">
        <v>42.9</v>
      </c>
    </row>
    <row r="2249" spans="1:5" ht="12.75">
      <c r="A2249" s="1">
        <v>2270</v>
      </c>
      <c r="B2249" s="15">
        <v>183</v>
      </c>
      <c r="C2249" s="16" t="s">
        <v>1027</v>
      </c>
      <c r="D2249" s="17" t="s">
        <v>1028</v>
      </c>
      <c r="E2249" s="18">
        <v>392.4</v>
      </c>
    </row>
    <row r="2250" spans="1:5" ht="12.75">
      <c r="A2250" s="1">
        <v>2271</v>
      </c>
      <c r="B2250" s="15">
        <v>183</v>
      </c>
      <c r="C2250" s="16"/>
      <c r="D2250" s="52" t="s">
        <v>1335</v>
      </c>
      <c r="E2250" s="18">
        <v>44.9</v>
      </c>
    </row>
    <row r="2251" spans="1:5" ht="25.5">
      <c r="A2251" s="1">
        <v>2272</v>
      </c>
      <c r="B2251" s="15">
        <v>183</v>
      </c>
      <c r="C2251" s="19" t="s">
        <v>1376</v>
      </c>
      <c r="D2251" s="17" t="s">
        <v>1377</v>
      </c>
      <c r="E2251" s="18">
        <v>202.6</v>
      </c>
    </row>
    <row r="2252" spans="1:5" ht="25.5">
      <c r="A2252" s="1">
        <v>2273</v>
      </c>
      <c r="B2252" s="15">
        <v>183</v>
      </c>
      <c r="C2252" s="19" t="s">
        <v>1378</v>
      </c>
      <c r="D2252" s="17" t="s">
        <v>1379</v>
      </c>
      <c r="E2252" s="18">
        <v>207.1</v>
      </c>
    </row>
    <row r="2253" spans="1:5" ht="25.5">
      <c r="A2253" s="1">
        <v>2274</v>
      </c>
      <c r="B2253" s="15">
        <v>183</v>
      </c>
      <c r="C2253" s="16" t="s">
        <v>1401</v>
      </c>
      <c r="D2253" s="17" t="s">
        <v>1029</v>
      </c>
      <c r="E2253" s="18">
        <v>263.8</v>
      </c>
    </row>
    <row r="2254" spans="1:5" ht="25.5">
      <c r="A2254" s="1">
        <v>2275</v>
      </c>
      <c r="B2254" s="15">
        <v>183</v>
      </c>
      <c r="C2254" s="16" t="s">
        <v>1403</v>
      </c>
      <c r="D2254" s="17" t="s">
        <v>1030</v>
      </c>
      <c r="E2254" s="18">
        <v>297</v>
      </c>
    </row>
    <row r="2255" spans="1:5" ht="25.5">
      <c r="A2255" s="1">
        <v>2276</v>
      </c>
      <c r="B2255" s="15">
        <v>183</v>
      </c>
      <c r="C2255" s="16" t="s">
        <v>1405</v>
      </c>
      <c r="D2255" s="17" t="s">
        <v>1031</v>
      </c>
      <c r="E2255" s="18">
        <v>332.3</v>
      </c>
    </row>
    <row r="2256" spans="1:5" ht="25.5">
      <c r="A2256" s="1">
        <v>2277</v>
      </c>
      <c r="B2256" s="15">
        <v>183</v>
      </c>
      <c r="C2256" s="16" t="s">
        <v>1407</v>
      </c>
      <c r="D2256" s="17" t="s">
        <v>1032</v>
      </c>
      <c r="E2256" s="18">
        <v>342.3</v>
      </c>
    </row>
    <row r="2257" spans="1:5" ht="25.5">
      <c r="A2257" s="1">
        <v>2278</v>
      </c>
      <c r="B2257" s="15">
        <v>183</v>
      </c>
      <c r="C2257" s="16" t="s">
        <v>1409</v>
      </c>
      <c r="D2257" s="17" t="s">
        <v>1410</v>
      </c>
      <c r="E2257" s="18">
        <v>409</v>
      </c>
    </row>
    <row r="2258" spans="1:5" ht="12.75">
      <c r="A2258" s="1">
        <v>2279</v>
      </c>
      <c r="B2258" s="15">
        <v>183</v>
      </c>
      <c r="C2258" s="19" t="s">
        <v>1033</v>
      </c>
      <c r="D2258" s="17" t="s">
        <v>1034</v>
      </c>
      <c r="E2258" s="18">
        <v>56</v>
      </c>
    </row>
    <row r="2259" spans="1:5" ht="12.75">
      <c r="A2259" s="1">
        <v>2280</v>
      </c>
      <c r="B2259" s="15">
        <v>183</v>
      </c>
      <c r="C2259" s="19" t="s">
        <v>1035</v>
      </c>
      <c r="D2259" s="17" t="s">
        <v>1036</v>
      </c>
      <c r="E2259" s="18">
        <v>62.6</v>
      </c>
    </row>
    <row r="2260" spans="1:5" ht="12.75">
      <c r="A2260" s="1">
        <v>2281</v>
      </c>
      <c r="B2260" s="15">
        <v>183</v>
      </c>
      <c r="C2260" s="16" t="s">
        <v>1419</v>
      </c>
      <c r="D2260" s="17" t="s">
        <v>1037</v>
      </c>
      <c r="E2260" s="18">
        <v>77.8</v>
      </c>
    </row>
    <row r="2261" spans="1:5" ht="12.75">
      <c r="A2261" s="1">
        <v>2282</v>
      </c>
      <c r="B2261" s="15">
        <v>183</v>
      </c>
      <c r="C2261" s="16" t="s">
        <v>1421</v>
      </c>
      <c r="D2261" s="17" t="s">
        <v>1038</v>
      </c>
      <c r="E2261" s="18">
        <v>85.1</v>
      </c>
    </row>
    <row r="2262" spans="1:5" ht="12.75">
      <c r="A2262" s="1">
        <v>2283</v>
      </c>
      <c r="B2262" s="15">
        <v>183</v>
      </c>
      <c r="C2262" s="16" t="s">
        <v>1423</v>
      </c>
      <c r="D2262" s="17" t="s">
        <v>1039</v>
      </c>
      <c r="E2262" s="18">
        <v>118.6</v>
      </c>
    </row>
    <row r="2263" spans="1:5" ht="12.75">
      <c r="A2263" s="1">
        <v>2284</v>
      </c>
      <c r="B2263" s="15">
        <v>183</v>
      </c>
      <c r="C2263" s="16" t="s">
        <v>1425</v>
      </c>
      <c r="D2263" s="17" t="s">
        <v>1040</v>
      </c>
      <c r="E2263" s="18">
        <v>135.9</v>
      </c>
    </row>
    <row r="2264" spans="1:5" ht="12.75">
      <c r="A2264" s="1">
        <v>2285</v>
      </c>
      <c r="B2264" s="15">
        <v>183</v>
      </c>
      <c r="C2264" s="19" t="s">
        <v>1041</v>
      </c>
      <c r="D2264" s="17" t="s">
        <v>1042</v>
      </c>
      <c r="E2264" s="18">
        <v>149.4</v>
      </c>
    </row>
    <row r="2265" spans="1:5" ht="12.75">
      <c r="A2265" s="1">
        <v>2286</v>
      </c>
      <c r="B2265" s="15">
        <v>183</v>
      </c>
      <c r="C2265" s="19" t="s">
        <v>1043</v>
      </c>
      <c r="D2265" s="17" t="s">
        <v>1044</v>
      </c>
      <c r="E2265" s="18">
        <v>155.9</v>
      </c>
    </row>
    <row r="2266" spans="1:5" ht="12.75">
      <c r="A2266" s="1">
        <v>2287</v>
      </c>
      <c r="B2266" s="15">
        <v>183</v>
      </c>
      <c r="C2266" s="16" t="s">
        <v>1045</v>
      </c>
      <c r="D2266" s="17" t="s">
        <v>1046</v>
      </c>
      <c r="E2266" s="18">
        <v>162.9</v>
      </c>
    </row>
    <row r="2267" spans="1:5" ht="12.75">
      <c r="A2267" s="1">
        <v>2288</v>
      </c>
      <c r="B2267" s="15">
        <v>183</v>
      </c>
      <c r="C2267" s="16" t="s">
        <v>1047</v>
      </c>
      <c r="D2267" s="17" t="s">
        <v>1048</v>
      </c>
      <c r="E2267" s="18">
        <v>170.8</v>
      </c>
    </row>
    <row r="2268" spans="1:5" ht="12.75">
      <c r="A2268" s="1">
        <v>2289</v>
      </c>
      <c r="B2268" s="15">
        <v>183</v>
      </c>
      <c r="C2268" s="16" t="s">
        <v>1049</v>
      </c>
      <c r="D2268" s="17" t="s">
        <v>1050</v>
      </c>
      <c r="E2268" s="18">
        <v>207.8</v>
      </c>
    </row>
    <row r="2269" spans="1:5" ht="12.75">
      <c r="A2269" s="1">
        <v>2290</v>
      </c>
      <c r="B2269" s="15">
        <v>183</v>
      </c>
      <c r="C2269" s="16" t="s">
        <v>1051</v>
      </c>
      <c r="D2269" s="17" t="s">
        <v>1052</v>
      </c>
      <c r="E2269" s="18">
        <v>224.1</v>
      </c>
    </row>
    <row r="2270" spans="1:4" ht="25.5">
      <c r="A2270" s="1">
        <v>2291</v>
      </c>
      <c r="B2270" s="2">
        <v>184</v>
      </c>
      <c r="C2270" s="22"/>
      <c r="D2270" s="35" t="s">
        <v>1053</v>
      </c>
    </row>
    <row r="2271" spans="1:4" ht="12.75">
      <c r="A2271" s="1">
        <v>2292</v>
      </c>
      <c r="B2271" s="2">
        <v>184</v>
      </c>
      <c r="C2271" s="3"/>
      <c r="D2271" s="69" t="s">
        <v>1054</v>
      </c>
    </row>
    <row r="2272" spans="1:4" ht="12.75">
      <c r="A2272" s="1">
        <v>2293</v>
      </c>
      <c r="B2272" s="2">
        <v>184</v>
      </c>
      <c r="C2272" s="3"/>
      <c r="D2272" s="41" t="s">
        <v>5037</v>
      </c>
    </row>
    <row r="2273" spans="1:4" ht="25.5">
      <c r="A2273" s="1">
        <v>2294</v>
      </c>
      <c r="B2273" s="2">
        <v>184</v>
      </c>
      <c r="C2273" s="3"/>
      <c r="D2273" s="35" t="s">
        <v>1055</v>
      </c>
    </row>
    <row r="2274" spans="1:4" ht="25.5">
      <c r="A2274" s="1">
        <v>2295</v>
      </c>
      <c r="B2274" s="2">
        <v>184</v>
      </c>
      <c r="C2274" s="22"/>
      <c r="D2274" s="35" t="s">
        <v>1056</v>
      </c>
    </row>
    <row r="2275" spans="1:5" ht="12.75">
      <c r="A2275" s="1">
        <v>2296</v>
      </c>
      <c r="B2275" s="15">
        <v>184</v>
      </c>
      <c r="C2275" s="19" t="s">
        <v>1057</v>
      </c>
      <c r="D2275" s="17" t="s">
        <v>1058</v>
      </c>
      <c r="E2275" s="18">
        <v>29.1</v>
      </c>
    </row>
    <row r="2276" spans="1:5" ht="12.75">
      <c r="A2276" s="1">
        <v>2297</v>
      </c>
      <c r="B2276" s="15">
        <v>184</v>
      </c>
      <c r="C2276" s="19" t="s">
        <v>1059</v>
      </c>
      <c r="D2276" s="17" t="s">
        <v>1060</v>
      </c>
      <c r="E2276" s="18">
        <v>42.7</v>
      </c>
    </row>
    <row r="2277" spans="1:5" ht="12.75">
      <c r="A2277" s="1">
        <v>2298</v>
      </c>
      <c r="B2277" s="15">
        <v>184</v>
      </c>
      <c r="C2277" s="19" t="s">
        <v>1061</v>
      </c>
      <c r="D2277" s="17" t="s">
        <v>1062</v>
      </c>
      <c r="E2277" s="18">
        <v>48.2</v>
      </c>
    </row>
    <row r="2278" spans="1:5" ht="12.75">
      <c r="A2278" s="1">
        <v>2299</v>
      </c>
      <c r="B2278" s="15">
        <v>184</v>
      </c>
      <c r="C2278" s="19" t="s">
        <v>1063</v>
      </c>
      <c r="D2278" s="17" t="s">
        <v>1064</v>
      </c>
      <c r="E2278" s="18">
        <v>64.6</v>
      </c>
    </row>
    <row r="2279" spans="1:5" ht="12.75">
      <c r="A2279" s="1">
        <v>2300</v>
      </c>
      <c r="B2279" s="15">
        <v>184</v>
      </c>
      <c r="C2279" s="19" t="s">
        <v>1065</v>
      </c>
      <c r="D2279" s="17" t="s">
        <v>1066</v>
      </c>
      <c r="E2279" s="18">
        <v>135.7</v>
      </c>
    </row>
    <row r="2280" spans="1:5" ht="12.75">
      <c r="A2280" s="1">
        <v>2301</v>
      </c>
      <c r="B2280" s="15">
        <v>184</v>
      </c>
      <c r="C2280" s="19" t="s">
        <v>1067</v>
      </c>
      <c r="D2280" s="17" t="s">
        <v>1068</v>
      </c>
      <c r="E2280" s="18">
        <v>149.4</v>
      </c>
    </row>
    <row r="2281" spans="1:5" ht="12.75">
      <c r="A2281" s="1">
        <v>2302</v>
      </c>
      <c r="B2281" s="15">
        <v>184</v>
      </c>
      <c r="C2281" s="19" t="s">
        <v>1069</v>
      </c>
      <c r="D2281" s="17" t="s">
        <v>1070</v>
      </c>
      <c r="E2281" s="18">
        <v>231.8</v>
      </c>
    </row>
    <row r="2282" spans="1:5" ht="12.75">
      <c r="A2282" s="1">
        <v>2303</v>
      </c>
      <c r="B2282" s="15">
        <v>184</v>
      </c>
      <c r="C2282" s="19" t="s">
        <v>1071</v>
      </c>
      <c r="D2282" s="17" t="s">
        <v>1072</v>
      </c>
      <c r="E2282" s="18">
        <v>306.3</v>
      </c>
    </row>
    <row r="2283" spans="1:5" ht="12.75">
      <c r="A2283" s="1">
        <v>2304</v>
      </c>
      <c r="B2283" s="15">
        <v>184</v>
      </c>
      <c r="C2283" s="19" t="s">
        <v>1073</v>
      </c>
      <c r="D2283" s="17" t="s">
        <v>1074</v>
      </c>
      <c r="E2283" s="18">
        <v>372.3</v>
      </c>
    </row>
    <row r="2284" spans="1:5" ht="12.75">
      <c r="A2284" s="1">
        <v>2305</v>
      </c>
      <c r="B2284" s="15">
        <v>184</v>
      </c>
      <c r="C2284" s="19" t="s">
        <v>1075</v>
      </c>
      <c r="D2284" s="17" t="s">
        <v>1076</v>
      </c>
      <c r="E2284" s="18">
        <v>45.5</v>
      </c>
    </row>
    <row r="2285" spans="1:5" ht="12.75">
      <c r="A2285" s="1">
        <v>2306</v>
      </c>
      <c r="B2285" s="15">
        <v>184</v>
      </c>
      <c r="C2285" s="19" t="s">
        <v>1077</v>
      </c>
      <c r="D2285" s="17" t="s">
        <v>1078</v>
      </c>
      <c r="E2285" s="18">
        <v>51.6</v>
      </c>
    </row>
    <row r="2286" spans="1:5" ht="12.75">
      <c r="A2286" s="1">
        <v>2307</v>
      </c>
      <c r="B2286" s="15">
        <v>184</v>
      </c>
      <c r="C2286" s="19" t="s">
        <v>1079</v>
      </c>
      <c r="D2286" s="17" t="s">
        <v>1080</v>
      </c>
      <c r="E2286" s="18">
        <v>53.7</v>
      </c>
    </row>
    <row r="2287" spans="1:5" ht="12.75">
      <c r="A2287" s="1">
        <v>2308</v>
      </c>
      <c r="B2287" s="15">
        <v>184</v>
      </c>
      <c r="C2287" s="19" t="s">
        <v>1081</v>
      </c>
      <c r="D2287" s="17" t="s">
        <v>1082</v>
      </c>
      <c r="E2287" s="18">
        <v>64.6</v>
      </c>
    </row>
    <row r="2288" spans="1:5" ht="12.75">
      <c r="A2288" s="1">
        <v>2309</v>
      </c>
      <c r="B2288" s="15">
        <v>184</v>
      </c>
      <c r="C2288" s="19" t="s">
        <v>1083</v>
      </c>
      <c r="D2288" s="17" t="s">
        <v>1084</v>
      </c>
      <c r="E2288" s="18">
        <v>82.4</v>
      </c>
    </row>
    <row r="2289" spans="1:5" ht="12.75">
      <c r="A2289" s="1">
        <v>2310</v>
      </c>
      <c r="B2289" s="15">
        <v>184</v>
      </c>
      <c r="C2289" s="19" t="s">
        <v>1085</v>
      </c>
      <c r="D2289" s="17" t="s">
        <v>1086</v>
      </c>
      <c r="E2289" s="18">
        <v>94.7</v>
      </c>
    </row>
    <row r="2290" spans="1:5" ht="12.75">
      <c r="A2290" s="1">
        <v>2311</v>
      </c>
      <c r="B2290" s="15">
        <v>184</v>
      </c>
      <c r="C2290" s="19" t="s">
        <v>1087</v>
      </c>
      <c r="D2290" s="17" t="s">
        <v>1088</v>
      </c>
      <c r="E2290" s="18">
        <v>125.8</v>
      </c>
    </row>
    <row r="2291" spans="1:5" ht="12.75">
      <c r="A2291" s="1">
        <v>2312</v>
      </c>
      <c r="B2291" s="15">
        <v>184</v>
      </c>
      <c r="C2291" s="19" t="s">
        <v>1089</v>
      </c>
      <c r="D2291" s="17" t="s">
        <v>1090</v>
      </c>
      <c r="E2291" s="18">
        <v>209.9</v>
      </c>
    </row>
    <row r="2292" spans="1:5" ht="12.75">
      <c r="A2292" s="1">
        <v>2313</v>
      </c>
      <c r="B2292" s="15">
        <v>184</v>
      </c>
      <c r="C2292" s="19" t="s">
        <v>1091</v>
      </c>
      <c r="D2292" s="17" t="s">
        <v>1092</v>
      </c>
      <c r="E2292" s="18">
        <v>294.3</v>
      </c>
    </row>
    <row r="2293" spans="1:4" ht="12.75">
      <c r="A2293" s="1">
        <v>2314</v>
      </c>
      <c r="B2293" s="2">
        <v>184</v>
      </c>
      <c r="C2293" s="22"/>
      <c r="D2293" s="35" t="s">
        <v>1093</v>
      </c>
    </row>
    <row r="2294" spans="1:5" ht="25.5">
      <c r="A2294" s="1">
        <v>2315</v>
      </c>
      <c r="B2294" s="15">
        <v>184</v>
      </c>
      <c r="C2294" s="19" t="s">
        <v>1094</v>
      </c>
      <c r="D2294" s="17" t="s">
        <v>1095</v>
      </c>
      <c r="E2294" s="18">
        <v>35.6</v>
      </c>
    </row>
    <row r="2295" spans="1:5" ht="25.5">
      <c r="A2295" s="1">
        <v>2316</v>
      </c>
      <c r="B2295" s="15">
        <v>184</v>
      </c>
      <c r="C2295" s="19" t="s">
        <v>1096</v>
      </c>
      <c r="D2295" s="17" t="s">
        <v>1097</v>
      </c>
      <c r="E2295" s="18">
        <v>42.7</v>
      </c>
    </row>
    <row r="2296" spans="1:5" ht="25.5">
      <c r="A2296" s="1">
        <v>2317</v>
      </c>
      <c r="B2296" s="15">
        <v>184</v>
      </c>
      <c r="C2296" s="19" t="s">
        <v>1098</v>
      </c>
      <c r="D2296" s="17" t="s">
        <v>1099</v>
      </c>
      <c r="E2296" s="18">
        <v>59.5</v>
      </c>
    </row>
    <row r="2297" spans="1:5" ht="25.5">
      <c r="A2297" s="1">
        <v>2318</v>
      </c>
      <c r="B2297" s="15">
        <v>184</v>
      </c>
      <c r="C2297" s="19" t="s">
        <v>1100</v>
      </c>
      <c r="D2297" s="17" t="s">
        <v>1101</v>
      </c>
      <c r="E2297" s="18">
        <v>104.9</v>
      </c>
    </row>
    <row r="2298" spans="1:5" ht="25.5">
      <c r="A2298" s="1">
        <v>2319</v>
      </c>
      <c r="B2298" s="15">
        <v>184</v>
      </c>
      <c r="C2298" s="19" t="s">
        <v>1102</v>
      </c>
      <c r="D2298" s="17" t="s">
        <v>1103</v>
      </c>
      <c r="E2298" s="18">
        <v>141.5</v>
      </c>
    </row>
    <row r="2299" spans="1:5" ht="25.5">
      <c r="A2299" s="1">
        <v>2320</v>
      </c>
      <c r="B2299" s="15">
        <v>184</v>
      </c>
      <c r="C2299" s="19" t="s">
        <v>1104</v>
      </c>
      <c r="D2299" s="17" t="s">
        <v>1105</v>
      </c>
      <c r="E2299" s="18">
        <v>162</v>
      </c>
    </row>
    <row r="2300" spans="1:5" ht="25.5">
      <c r="A2300" s="1">
        <v>2321</v>
      </c>
      <c r="B2300" s="15">
        <v>184</v>
      </c>
      <c r="C2300" s="19" t="s">
        <v>1106</v>
      </c>
      <c r="D2300" s="17" t="s">
        <v>1107</v>
      </c>
      <c r="E2300" s="18">
        <v>232.5</v>
      </c>
    </row>
    <row r="2301" spans="1:5" ht="25.5">
      <c r="A2301" s="1">
        <v>2322</v>
      </c>
      <c r="B2301" s="15">
        <v>184</v>
      </c>
      <c r="C2301" s="19" t="s">
        <v>1108</v>
      </c>
      <c r="D2301" s="17" t="s">
        <v>1109</v>
      </c>
      <c r="E2301" s="18">
        <v>301.8</v>
      </c>
    </row>
    <row r="2302" spans="1:5" ht="25.5">
      <c r="A2302" s="1">
        <v>2323</v>
      </c>
      <c r="B2302" s="15">
        <v>184</v>
      </c>
      <c r="C2302" s="19" t="s">
        <v>1110</v>
      </c>
      <c r="D2302" s="17" t="s">
        <v>1111</v>
      </c>
      <c r="E2302" s="18">
        <v>386.3</v>
      </c>
    </row>
    <row r="2303" spans="1:5" ht="25.5">
      <c r="A2303" s="1">
        <v>2324</v>
      </c>
      <c r="B2303" s="15">
        <v>184</v>
      </c>
      <c r="C2303" s="19" t="s">
        <v>1112</v>
      </c>
      <c r="D2303" s="17" t="s">
        <v>1113</v>
      </c>
      <c r="E2303" s="18">
        <v>610.2</v>
      </c>
    </row>
    <row r="2304" spans="1:5" ht="25.5">
      <c r="A2304" s="1">
        <v>2325</v>
      </c>
      <c r="B2304" s="15">
        <v>184</v>
      </c>
      <c r="C2304" s="19" t="s">
        <v>1114</v>
      </c>
      <c r="D2304" s="17" t="s">
        <v>1115</v>
      </c>
      <c r="E2304" s="18">
        <v>672.7</v>
      </c>
    </row>
    <row r="2305" spans="1:5" ht="25.5">
      <c r="A2305" s="1">
        <v>2326</v>
      </c>
      <c r="B2305" s="15">
        <v>184</v>
      </c>
      <c r="C2305" s="19" t="s">
        <v>1116</v>
      </c>
      <c r="D2305" s="17" t="s">
        <v>1117</v>
      </c>
      <c r="E2305" s="18">
        <v>48.2</v>
      </c>
    </row>
    <row r="2306" spans="1:5" ht="25.5">
      <c r="A2306" s="1">
        <v>2327</v>
      </c>
      <c r="B2306" s="15">
        <v>184</v>
      </c>
      <c r="C2306" s="19" t="s">
        <v>1118</v>
      </c>
      <c r="D2306" s="17" t="s">
        <v>1119</v>
      </c>
      <c r="E2306" s="18">
        <v>56.4</v>
      </c>
    </row>
    <row r="2307" spans="1:5" ht="25.5">
      <c r="A2307" s="1">
        <v>2328</v>
      </c>
      <c r="B2307" s="15">
        <v>184</v>
      </c>
      <c r="C2307" s="19" t="s">
        <v>1120</v>
      </c>
      <c r="D2307" s="17" t="s">
        <v>1121</v>
      </c>
      <c r="E2307" s="18">
        <v>64.3</v>
      </c>
    </row>
    <row r="2308" spans="1:5" ht="25.5">
      <c r="A2308" s="1">
        <v>2329</v>
      </c>
      <c r="B2308" s="15">
        <v>184</v>
      </c>
      <c r="C2308" s="19" t="s">
        <v>1122</v>
      </c>
      <c r="D2308" s="17" t="s">
        <v>1123</v>
      </c>
      <c r="E2308" s="18">
        <v>81</v>
      </c>
    </row>
    <row r="2309" spans="1:5" ht="25.5">
      <c r="A2309" s="1">
        <v>2330</v>
      </c>
      <c r="B2309" s="15">
        <v>184</v>
      </c>
      <c r="C2309" s="19" t="s">
        <v>1124</v>
      </c>
      <c r="D2309" s="17" t="s">
        <v>1125</v>
      </c>
      <c r="E2309" s="18">
        <v>93.7</v>
      </c>
    </row>
    <row r="2310" spans="1:5" ht="25.5">
      <c r="A2310" s="1">
        <v>2331</v>
      </c>
      <c r="B2310" s="15">
        <v>184</v>
      </c>
      <c r="C2310" s="19" t="s">
        <v>1126</v>
      </c>
      <c r="D2310" s="17" t="s">
        <v>1127</v>
      </c>
      <c r="E2310" s="18">
        <v>104.3</v>
      </c>
    </row>
    <row r="2311" spans="1:5" ht="25.5">
      <c r="A2311" s="1">
        <v>2332</v>
      </c>
      <c r="B2311" s="15">
        <v>184</v>
      </c>
      <c r="C2311" s="19" t="s">
        <v>1128</v>
      </c>
      <c r="D2311" s="17" t="s">
        <v>1129</v>
      </c>
      <c r="E2311" s="18">
        <v>130.6</v>
      </c>
    </row>
    <row r="2312" spans="1:5" ht="25.5">
      <c r="A2312" s="1">
        <v>2333</v>
      </c>
      <c r="B2312" s="15">
        <v>184</v>
      </c>
      <c r="C2312" s="19" t="s">
        <v>1130</v>
      </c>
      <c r="D2312" s="17" t="s">
        <v>1131</v>
      </c>
      <c r="E2312" s="18">
        <v>157.6</v>
      </c>
    </row>
    <row r="2313" spans="1:5" ht="25.5">
      <c r="A2313" s="1">
        <v>2334</v>
      </c>
      <c r="B2313" s="15">
        <v>184</v>
      </c>
      <c r="C2313" s="19" t="s">
        <v>1132</v>
      </c>
      <c r="D2313" s="17" t="s">
        <v>1133</v>
      </c>
      <c r="E2313" s="18">
        <v>191.1</v>
      </c>
    </row>
    <row r="2314" spans="1:5" ht="25.5">
      <c r="A2314" s="1">
        <v>2335</v>
      </c>
      <c r="B2314" s="15">
        <v>184</v>
      </c>
      <c r="C2314" s="19" t="s">
        <v>1134</v>
      </c>
      <c r="D2314" s="17" t="s">
        <v>1135</v>
      </c>
      <c r="E2314" s="18">
        <v>260.1</v>
      </c>
    </row>
    <row r="2315" spans="1:5" ht="25.5">
      <c r="A2315" s="1">
        <v>2336</v>
      </c>
      <c r="B2315" s="15">
        <v>184</v>
      </c>
      <c r="C2315" s="19" t="s">
        <v>1136</v>
      </c>
      <c r="D2315" s="17" t="s">
        <v>1137</v>
      </c>
      <c r="E2315" s="18">
        <v>390.7</v>
      </c>
    </row>
    <row r="2316" spans="1:4" ht="25.5">
      <c r="A2316" s="1">
        <v>2337</v>
      </c>
      <c r="B2316" s="2">
        <v>184</v>
      </c>
      <c r="C2316" s="22"/>
      <c r="D2316" s="35" t="s">
        <v>1138</v>
      </c>
    </row>
    <row r="2317" spans="1:5" ht="12.75">
      <c r="A2317" s="1">
        <v>2338</v>
      </c>
      <c r="B2317" s="15">
        <v>184</v>
      </c>
      <c r="C2317" s="19" t="s">
        <v>1139</v>
      </c>
      <c r="D2317" s="17" t="s">
        <v>1140</v>
      </c>
      <c r="E2317" s="18">
        <v>27.3</v>
      </c>
    </row>
    <row r="2318" spans="1:5" ht="12.75">
      <c r="A2318" s="1">
        <v>2339</v>
      </c>
      <c r="B2318" s="15">
        <v>184</v>
      </c>
      <c r="C2318" s="19" t="s">
        <v>1141</v>
      </c>
      <c r="D2318" s="17" t="s">
        <v>1142</v>
      </c>
      <c r="E2318" s="18">
        <v>42</v>
      </c>
    </row>
    <row r="2319" spans="1:5" ht="12.75">
      <c r="A2319" s="1">
        <v>2340</v>
      </c>
      <c r="B2319" s="15">
        <v>184</v>
      </c>
      <c r="C2319" s="19" t="s">
        <v>1143</v>
      </c>
      <c r="D2319" s="17" t="s">
        <v>1144</v>
      </c>
      <c r="E2319" s="18">
        <v>44.1</v>
      </c>
    </row>
    <row r="2320" spans="1:5" ht="12.75">
      <c r="A2320" s="1">
        <v>2341</v>
      </c>
      <c r="B2320" s="15">
        <v>184</v>
      </c>
      <c r="C2320" s="19" t="s">
        <v>1145</v>
      </c>
      <c r="D2320" s="17" t="s">
        <v>1146</v>
      </c>
      <c r="E2320" s="18">
        <v>45.8</v>
      </c>
    </row>
    <row r="2321" spans="1:5" ht="12.75">
      <c r="A2321" s="1">
        <v>2342</v>
      </c>
      <c r="B2321" s="15">
        <v>184</v>
      </c>
      <c r="C2321" s="19" t="s">
        <v>1147</v>
      </c>
      <c r="D2321" s="17" t="s">
        <v>1148</v>
      </c>
      <c r="E2321" s="18">
        <v>50.3</v>
      </c>
    </row>
    <row r="2322" spans="1:5" ht="12.75">
      <c r="A2322" s="1">
        <v>2343</v>
      </c>
      <c r="B2322" s="15">
        <v>184</v>
      </c>
      <c r="C2322" s="19" t="s">
        <v>1149</v>
      </c>
      <c r="D2322" s="17" t="s">
        <v>1150</v>
      </c>
      <c r="E2322" s="18">
        <v>133</v>
      </c>
    </row>
    <row r="2323" spans="1:5" ht="12.75">
      <c r="A2323" s="1">
        <v>2344</v>
      </c>
      <c r="B2323" s="15">
        <v>184</v>
      </c>
      <c r="C2323" s="19" t="s">
        <v>1151</v>
      </c>
      <c r="D2323" s="17" t="s">
        <v>1152</v>
      </c>
      <c r="E2323" s="18">
        <v>158.3</v>
      </c>
    </row>
    <row r="2324" spans="1:5" ht="12.75">
      <c r="A2324" s="1">
        <v>2345</v>
      </c>
      <c r="B2324" s="15">
        <v>184</v>
      </c>
      <c r="C2324" s="19" t="s">
        <v>1153</v>
      </c>
      <c r="D2324" s="17" t="s">
        <v>1154</v>
      </c>
      <c r="E2324" s="18">
        <v>212.6</v>
      </c>
    </row>
    <row r="2325" spans="1:5" ht="12.75">
      <c r="A2325" s="1">
        <v>2346</v>
      </c>
      <c r="B2325" s="15">
        <v>184</v>
      </c>
      <c r="C2325" s="19" t="s">
        <v>1155</v>
      </c>
      <c r="D2325" s="17" t="s">
        <v>1156</v>
      </c>
      <c r="E2325" s="18">
        <v>229</v>
      </c>
    </row>
    <row r="2326" spans="1:5" ht="12.75">
      <c r="A2326" s="1">
        <v>2347</v>
      </c>
      <c r="B2326" s="15">
        <v>184</v>
      </c>
      <c r="C2326" s="19" t="s">
        <v>1157</v>
      </c>
      <c r="D2326" s="17" t="s">
        <v>1158</v>
      </c>
      <c r="E2326" s="18">
        <v>270.4</v>
      </c>
    </row>
    <row r="2327" spans="1:5" ht="12.75">
      <c r="A2327" s="1">
        <v>2348</v>
      </c>
      <c r="B2327" s="15">
        <v>184</v>
      </c>
      <c r="C2327" s="19" t="s">
        <v>1159</v>
      </c>
      <c r="D2327" s="17" t="s">
        <v>1160</v>
      </c>
      <c r="E2327" s="18">
        <v>432.1</v>
      </c>
    </row>
    <row r="2328" spans="1:5" ht="12.75">
      <c r="A2328" s="1">
        <v>2349</v>
      </c>
      <c r="B2328" s="15">
        <v>184</v>
      </c>
      <c r="C2328" s="19" t="s">
        <v>1161</v>
      </c>
      <c r="D2328" s="17" t="s">
        <v>1162</v>
      </c>
      <c r="E2328" s="18">
        <v>664.9</v>
      </c>
    </row>
    <row r="2329" spans="1:5" ht="12.75">
      <c r="A2329" s="1">
        <v>2350</v>
      </c>
      <c r="B2329" s="15">
        <v>184</v>
      </c>
      <c r="C2329" s="19" t="s">
        <v>1163</v>
      </c>
      <c r="D2329" s="17" t="s">
        <v>1164</v>
      </c>
      <c r="E2329" s="18">
        <v>705.6</v>
      </c>
    </row>
    <row r="2330" spans="1:5" ht="12.75">
      <c r="A2330" s="1">
        <v>2351</v>
      </c>
      <c r="B2330" s="15">
        <v>184</v>
      </c>
      <c r="C2330" s="19" t="s">
        <v>1165</v>
      </c>
      <c r="D2330" s="17" t="s">
        <v>1166</v>
      </c>
      <c r="E2330" s="18">
        <v>52.3</v>
      </c>
    </row>
    <row r="2331" spans="1:5" ht="25.5">
      <c r="A2331" s="1">
        <v>2352</v>
      </c>
      <c r="B2331" s="15">
        <v>184</v>
      </c>
      <c r="C2331" s="19" t="s">
        <v>1167</v>
      </c>
      <c r="D2331" s="17" t="s">
        <v>1168</v>
      </c>
      <c r="E2331" s="18">
        <v>55</v>
      </c>
    </row>
    <row r="2332" spans="1:5" ht="25.5">
      <c r="A2332" s="1">
        <v>2353</v>
      </c>
      <c r="B2332" s="15">
        <v>184</v>
      </c>
      <c r="C2332" s="19" t="s">
        <v>1169</v>
      </c>
      <c r="D2332" s="17" t="s">
        <v>1170</v>
      </c>
      <c r="E2332" s="18">
        <v>57.8</v>
      </c>
    </row>
    <row r="2333" spans="1:5" ht="25.5">
      <c r="A2333" s="1">
        <v>2354</v>
      </c>
      <c r="B2333" s="15">
        <v>184</v>
      </c>
      <c r="C2333" s="19" t="s">
        <v>1171</v>
      </c>
      <c r="D2333" s="17" t="s">
        <v>1172</v>
      </c>
      <c r="E2333" s="18">
        <v>63.6</v>
      </c>
    </row>
    <row r="2334" spans="1:5" ht="12.75">
      <c r="A2334" s="1">
        <v>2355</v>
      </c>
      <c r="B2334" s="15">
        <v>184</v>
      </c>
      <c r="C2334" s="19" t="s">
        <v>1173</v>
      </c>
      <c r="D2334" s="17" t="s">
        <v>1174</v>
      </c>
      <c r="E2334" s="18">
        <v>66.7</v>
      </c>
    </row>
    <row r="2335" spans="1:5" ht="25.5">
      <c r="A2335" s="1">
        <v>2356</v>
      </c>
      <c r="B2335" s="15">
        <v>184</v>
      </c>
      <c r="C2335" s="19" t="s">
        <v>1175</v>
      </c>
      <c r="D2335" s="17" t="s">
        <v>1176</v>
      </c>
      <c r="E2335" s="18">
        <v>86.5</v>
      </c>
    </row>
    <row r="2336" spans="1:5" ht="12.75">
      <c r="A2336" s="1">
        <v>2357</v>
      </c>
      <c r="B2336" s="15">
        <v>184</v>
      </c>
      <c r="C2336" s="19" t="s">
        <v>1177</v>
      </c>
      <c r="D2336" s="17" t="s">
        <v>1178</v>
      </c>
      <c r="E2336" s="18">
        <v>94</v>
      </c>
    </row>
    <row r="2337" spans="1:5" ht="12.75">
      <c r="A2337" s="1">
        <v>2358</v>
      </c>
      <c r="B2337" s="15">
        <v>184</v>
      </c>
      <c r="C2337" s="19" t="s">
        <v>1179</v>
      </c>
      <c r="D2337" s="17" t="s">
        <v>1180</v>
      </c>
      <c r="E2337" s="18">
        <v>119.3</v>
      </c>
    </row>
    <row r="2338" spans="1:5" ht="25.5">
      <c r="A2338" s="1">
        <v>2359</v>
      </c>
      <c r="B2338" s="15">
        <v>184</v>
      </c>
      <c r="C2338" s="19" t="s">
        <v>1181</v>
      </c>
      <c r="D2338" s="17" t="s">
        <v>762</v>
      </c>
      <c r="E2338" s="18">
        <v>142.5</v>
      </c>
    </row>
    <row r="2339" spans="1:5" ht="12.75">
      <c r="A2339" s="1">
        <v>2360</v>
      </c>
      <c r="B2339" s="15">
        <v>184</v>
      </c>
      <c r="C2339" s="19" t="s">
        <v>763</v>
      </c>
      <c r="D2339" s="17" t="s">
        <v>764</v>
      </c>
      <c r="E2339" s="18">
        <v>211.6</v>
      </c>
    </row>
    <row r="2340" spans="1:5" ht="12.75">
      <c r="A2340" s="1">
        <v>2361</v>
      </c>
      <c r="B2340" s="15">
        <v>184</v>
      </c>
      <c r="C2340" s="19" t="s">
        <v>765</v>
      </c>
      <c r="D2340" s="17" t="s">
        <v>766</v>
      </c>
      <c r="E2340" s="18">
        <v>240</v>
      </c>
    </row>
    <row r="2341" spans="1:5" ht="25.5">
      <c r="A2341" s="1">
        <v>2362</v>
      </c>
      <c r="B2341" s="15">
        <v>184</v>
      </c>
      <c r="C2341" s="19" t="s">
        <v>767</v>
      </c>
      <c r="D2341" s="17" t="s">
        <v>768</v>
      </c>
      <c r="E2341" s="18">
        <v>311.8</v>
      </c>
    </row>
    <row r="2342" spans="1:5" ht="12.75">
      <c r="A2342" s="1">
        <v>2363</v>
      </c>
      <c r="B2342" s="15">
        <v>184</v>
      </c>
      <c r="C2342" s="19" t="s">
        <v>769</v>
      </c>
      <c r="D2342" s="17" t="s">
        <v>770</v>
      </c>
      <c r="E2342" s="18">
        <v>399.3</v>
      </c>
    </row>
    <row r="2343" spans="1:4" ht="12.75">
      <c r="A2343" s="1">
        <v>2364</v>
      </c>
      <c r="B2343" s="2">
        <v>184</v>
      </c>
      <c r="C2343" s="22"/>
      <c r="D2343" s="77" t="s">
        <v>771</v>
      </c>
    </row>
    <row r="2344" spans="1:4" ht="12.75">
      <c r="A2344" s="1">
        <v>2365</v>
      </c>
      <c r="B2344" s="2">
        <v>185</v>
      </c>
      <c r="C2344" s="22"/>
      <c r="D2344" s="35" t="s">
        <v>772</v>
      </c>
    </row>
    <row r="2345" spans="1:4" ht="12.75">
      <c r="A2345" s="1">
        <v>2366</v>
      </c>
      <c r="B2345" s="2">
        <v>185</v>
      </c>
      <c r="C2345" s="22"/>
      <c r="D2345" s="35" t="s">
        <v>773</v>
      </c>
    </row>
    <row r="2346" spans="1:5" ht="12.75">
      <c r="A2346" s="1">
        <v>2367</v>
      </c>
      <c r="B2346" s="15">
        <v>185</v>
      </c>
      <c r="C2346" s="19" t="s">
        <v>774</v>
      </c>
      <c r="D2346" s="17" t="s">
        <v>775</v>
      </c>
      <c r="E2346" s="18">
        <v>382.4</v>
      </c>
    </row>
    <row r="2347" spans="1:5" ht="12.75">
      <c r="A2347" s="1">
        <v>2368</v>
      </c>
      <c r="B2347" s="15">
        <v>185</v>
      </c>
      <c r="C2347" s="19" t="s">
        <v>776</v>
      </c>
      <c r="D2347" s="17" t="s">
        <v>777</v>
      </c>
      <c r="E2347" s="18">
        <v>382.4</v>
      </c>
    </row>
    <row r="2348" spans="1:5" ht="12.75">
      <c r="A2348" s="1">
        <v>2369</v>
      </c>
      <c r="B2348" s="15">
        <v>185</v>
      </c>
      <c r="C2348" s="19" t="s">
        <v>778</v>
      </c>
      <c r="D2348" s="17" t="s">
        <v>779</v>
      </c>
      <c r="E2348" s="18">
        <v>382.4</v>
      </c>
    </row>
    <row r="2349" spans="1:5" ht="12.75">
      <c r="A2349" s="1">
        <v>2370</v>
      </c>
      <c r="B2349" s="15">
        <v>185</v>
      </c>
      <c r="C2349" s="19" t="s">
        <v>780</v>
      </c>
      <c r="D2349" s="17" t="s">
        <v>781</v>
      </c>
      <c r="E2349" s="18">
        <v>634.1</v>
      </c>
    </row>
    <row r="2350" spans="1:5" ht="12.75">
      <c r="A2350" s="1">
        <v>2371</v>
      </c>
      <c r="B2350" s="15">
        <v>185</v>
      </c>
      <c r="C2350" s="19" t="s">
        <v>782</v>
      </c>
      <c r="D2350" s="17" t="s">
        <v>783</v>
      </c>
      <c r="E2350" s="18">
        <v>634.1</v>
      </c>
    </row>
    <row r="2351" spans="1:5" ht="12.75">
      <c r="A2351" s="1">
        <v>2372</v>
      </c>
      <c r="B2351" s="15">
        <v>185</v>
      </c>
      <c r="C2351" s="19" t="s">
        <v>784</v>
      </c>
      <c r="D2351" s="17" t="s">
        <v>785</v>
      </c>
      <c r="E2351" s="18">
        <v>634.1</v>
      </c>
    </row>
    <row r="2352" spans="1:5" ht="25.5">
      <c r="A2352" s="1">
        <v>2373</v>
      </c>
      <c r="B2352" s="15">
        <v>185</v>
      </c>
      <c r="C2352" s="19" t="s">
        <v>786</v>
      </c>
      <c r="D2352" s="17" t="s">
        <v>787</v>
      </c>
      <c r="E2352" s="18">
        <v>13.5</v>
      </c>
    </row>
    <row r="2353" spans="1:5" ht="25.5">
      <c r="A2353" s="1">
        <v>2374</v>
      </c>
      <c r="B2353" s="15">
        <v>185</v>
      </c>
      <c r="C2353" s="19" t="s">
        <v>788</v>
      </c>
      <c r="D2353" s="17" t="s">
        <v>789</v>
      </c>
      <c r="E2353" s="18">
        <v>104.8</v>
      </c>
    </row>
    <row r="2354" spans="1:5" ht="25.5">
      <c r="A2354" s="1">
        <v>2375</v>
      </c>
      <c r="B2354" s="15">
        <v>185</v>
      </c>
      <c r="C2354" s="19" t="s">
        <v>790</v>
      </c>
      <c r="D2354" s="17" t="s">
        <v>791</v>
      </c>
      <c r="E2354" s="18">
        <v>91.6</v>
      </c>
    </row>
    <row r="2355" spans="1:5" ht="12.75">
      <c r="A2355" s="1">
        <v>2376</v>
      </c>
      <c r="B2355" s="15">
        <v>185</v>
      </c>
      <c r="C2355" s="19" t="s">
        <v>792</v>
      </c>
      <c r="D2355" s="17" t="s">
        <v>793</v>
      </c>
      <c r="E2355" s="18">
        <v>143.5</v>
      </c>
    </row>
    <row r="2356" spans="1:5" ht="25.5">
      <c r="A2356" s="1">
        <v>2377</v>
      </c>
      <c r="B2356" s="15">
        <v>185</v>
      </c>
      <c r="C2356" s="19" t="s">
        <v>794</v>
      </c>
      <c r="D2356" s="17" t="s">
        <v>795</v>
      </c>
      <c r="E2356" s="18">
        <v>143.5</v>
      </c>
    </row>
    <row r="2357" spans="1:4" ht="12.75">
      <c r="A2357" s="1">
        <v>2378</v>
      </c>
      <c r="B2357" s="2">
        <v>185</v>
      </c>
      <c r="C2357" s="22"/>
      <c r="D2357" s="35" t="s">
        <v>796</v>
      </c>
    </row>
    <row r="2358" spans="1:5" ht="12.75">
      <c r="A2358" s="1">
        <v>2379</v>
      </c>
      <c r="B2358" s="15">
        <v>185</v>
      </c>
      <c r="C2358" s="19" t="s">
        <v>797</v>
      </c>
      <c r="D2358" s="17" t="s">
        <v>798</v>
      </c>
      <c r="E2358" s="18">
        <v>268.3</v>
      </c>
    </row>
    <row r="2359" spans="1:5" ht="12.75">
      <c r="A2359" s="1">
        <v>2380</v>
      </c>
      <c r="B2359" s="15">
        <v>185</v>
      </c>
      <c r="C2359" s="19" t="s">
        <v>799</v>
      </c>
      <c r="D2359" s="17" t="s">
        <v>800</v>
      </c>
      <c r="E2359" s="18">
        <v>268.3</v>
      </c>
    </row>
    <row r="2360" spans="1:5" ht="12.75">
      <c r="A2360" s="1">
        <v>2381</v>
      </c>
      <c r="B2360" s="15">
        <v>185</v>
      </c>
      <c r="C2360" s="19" t="s">
        <v>801</v>
      </c>
      <c r="D2360" s="17" t="s">
        <v>802</v>
      </c>
      <c r="E2360" s="18">
        <v>268.3</v>
      </c>
    </row>
    <row r="2361" spans="1:5" ht="12.75">
      <c r="A2361" s="1">
        <v>2382</v>
      </c>
      <c r="B2361" s="15">
        <v>185</v>
      </c>
      <c r="C2361" s="19" t="s">
        <v>803</v>
      </c>
      <c r="D2361" s="17" t="s">
        <v>804</v>
      </c>
      <c r="E2361" s="18">
        <v>268.3</v>
      </c>
    </row>
    <row r="2362" spans="1:5" ht="12.75">
      <c r="A2362" s="1">
        <v>2383</v>
      </c>
      <c r="B2362" s="15">
        <v>185</v>
      </c>
      <c r="C2362" s="19" t="s">
        <v>805</v>
      </c>
      <c r="D2362" s="17" t="s">
        <v>806</v>
      </c>
      <c r="E2362" s="18">
        <v>10</v>
      </c>
    </row>
    <row r="2363" spans="1:5" ht="12.75">
      <c r="A2363" s="1">
        <v>2384</v>
      </c>
      <c r="B2363" s="15">
        <v>185</v>
      </c>
      <c r="C2363" s="19" t="s">
        <v>807</v>
      </c>
      <c r="D2363" s="17" t="s">
        <v>808</v>
      </c>
      <c r="E2363" s="18">
        <v>22.1</v>
      </c>
    </row>
    <row r="2364" spans="1:4" ht="12.75">
      <c r="A2364" s="1">
        <v>2385</v>
      </c>
      <c r="B2364" s="2">
        <v>186</v>
      </c>
      <c r="C2364" s="22"/>
      <c r="D2364" s="35" t="s">
        <v>809</v>
      </c>
    </row>
    <row r="2365" spans="1:4" ht="12.75">
      <c r="A2365" s="1">
        <v>2386</v>
      </c>
      <c r="B2365" s="2">
        <v>186</v>
      </c>
      <c r="C2365" s="22"/>
      <c r="D2365" s="35" t="s">
        <v>810</v>
      </c>
    </row>
    <row r="2366" spans="1:5" ht="12.75">
      <c r="A2366" s="1">
        <v>2387</v>
      </c>
      <c r="B2366" s="15">
        <v>186</v>
      </c>
      <c r="C2366" s="19" t="s">
        <v>811</v>
      </c>
      <c r="D2366" s="17" t="s">
        <v>812</v>
      </c>
      <c r="E2366" s="18">
        <v>403.2</v>
      </c>
    </row>
    <row r="2367" spans="1:5" ht="12.75">
      <c r="A2367" s="1">
        <v>2388</v>
      </c>
      <c r="B2367" s="15">
        <v>186</v>
      </c>
      <c r="C2367" s="19" t="s">
        <v>813</v>
      </c>
      <c r="D2367" s="17" t="s">
        <v>814</v>
      </c>
      <c r="E2367" s="18">
        <v>403.2</v>
      </c>
    </row>
    <row r="2368" spans="1:5" ht="12.75">
      <c r="A2368" s="1">
        <v>2389</v>
      </c>
      <c r="B2368" s="15">
        <v>186</v>
      </c>
      <c r="C2368" s="19" t="s">
        <v>815</v>
      </c>
      <c r="D2368" s="17" t="s">
        <v>816</v>
      </c>
      <c r="E2368" s="18">
        <v>416.6</v>
      </c>
    </row>
    <row r="2369" spans="1:5" ht="12.75">
      <c r="A2369" s="1">
        <v>2390</v>
      </c>
      <c r="B2369" s="15">
        <v>186</v>
      </c>
      <c r="C2369" s="19" t="s">
        <v>817</v>
      </c>
      <c r="D2369" s="17" t="s">
        <v>818</v>
      </c>
      <c r="E2369" s="18">
        <v>416.6</v>
      </c>
    </row>
    <row r="2370" spans="1:5" ht="12.75">
      <c r="A2370" s="1">
        <v>2391</v>
      </c>
      <c r="B2370" s="15">
        <v>186</v>
      </c>
      <c r="C2370" s="19" t="s">
        <v>819</v>
      </c>
      <c r="D2370" s="17" t="s">
        <v>820</v>
      </c>
      <c r="E2370" s="18">
        <v>519</v>
      </c>
    </row>
    <row r="2371" spans="1:5" ht="12.75">
      <c r="A2371" s="1">
        <v>2392</v>
      </c>
      <c r="B2371" s="15">
        <v>186</v>
      </c>
      <c r="C2371" s="19" t="s">
        <v>821</v>
      </c>
      <c r="D2371" s="17" t="s">
        <v>822</v>
      </c>
      <c r="E2371" s="18">
        <v>519</v>
      </c>
    </row>
    <row r="2372" spans="1:5" ht="12.75">
      <c r="A2372" s="1">
        <v>2393</v>
      </c>
      <c r="B2372" s="15">
        <v>186</v>
      </c>
      <c r="C2372" s="19" t="s">
        <v>823</v>
      </c>
      <c r="D2372" s="17" t="s">
        <v>824</v>
      </c>
      <c r="E2372" s="18">
        <v>778</v>
      </c>
    </row>
    <row r="2373" spans="1:5" ht="12.75">
      <c r="A2373" s="1">
        <v>2394</v>
      </c>
      <c r="B2373" s="15">
        <v>186</v>
      </c>
      <c r="C2373" s="19" t="s">
        <v>825</v>
      </c>
      <c r="D2373" s="17" t="s">
        <v>826</v>
      </c>
      <c r="E2373" s="18">
        <v>778</v>
      </c>
    </row>
    <row r="2374" spans="1:5" ht="12.75">
      <c r="A2374" s="1">
        <v>2395</v>
      </c>
      <c r="B2374" s="15">
        <v>186</v>
      </c>
      <c r="C2374" s="19" t="s">
        <v>827</v>
      </c>
      <c r="D2374" s="17" t="s">
        <v>828</v>
      </c>
      <c r="E2374" s="18">
        <v>778</v>
      </c>
    </row>
    <row r="2375" spans="1:5" ht="12.75">
      <c r="A2375" s="1">
        <v>2396</v>
      </c>
      <c r="B2375" s="15">
        <v>186</v>
      </c>
      <c r="C2375" s="19" t="s">
        <v>829</v>
      </c>
      <c r="D2375" s="17" t="s">
        <v>830</v>
      </c>
      <c r="E2375" s="18">
        <v>915.6</v>
      </c>
    </row>
    <row r="2376" spans="1:5" ht="12.75">
      <c r="A2376" s="1">
        <v>2397</v>
      </c>
      <c r="B2376" s="15">
        <v>186</v>
      </c>
      <c r="C2376" s="19" t="s">
        <v>831</v>
      </c>
      <c r="D2376" s="17" t="s">
        <v>832</v>
      </c>
      <c r="E2376" s="18">
        <v>915.6</v>
      </c>
    </row>
    <row r="2377" spans="1:5" ht="12.75">
      <c r="A2377" s="1">
        <v>2398</v>
      </c>
      <c r="B2377" s="15">
        <v>186</v>
      </c>
      <c r="C2377" s="19" t="s">
        <v>833</v>
      </c>
      <c r="D2377" s="17" t="s">
        <v>834</v>
      </c>
      <c r="E2377" s="18">
        <v>915.6</v>
      </c>
    </row>
    <row r="2378" spans="1:5" ht="12.75">
      <c r="A2378" s="1">
        <v>2399</v>
      </c>
      <c r="B2378" s="15">
        <v>186</v>
      </c>
      <c r="C2378" s="19" t="s">
        <v>835</v>
      </c>
      <c r="D2378" s="17" t="s">
        <v>836</v>
      </c>
      <c r="E2378" s="18">
        <v>1111.3</v>
      </c>
    </row>
    <row r="2379" spans="1:5" ht="12.75">
      <c r="A2379" s="1">
        <v>2400</v>
      </c>
      <c r="B2379" s="15">
        <v>186</v>
      </c>
      <c r="C2379" s="19" t="s">
        <v>837</v>
      </c>
      <c r="D2379" s="17" t="s">
        <v>838</v>
      </c>
      <c r="E2379" s="18">
        <v>1111.3</v>
      </c>
    </row>
    <row r="2380" spans="1:5" ht="12.75">
      <c r="A2380" s="1">
        <v>2401</v>
      </c>
      <c r="B2380" s="15">
        <v>186</v>
      </c>
      <c r="C2380" s="19" t="s">
        <v>839</v>
      </c>
      <c r="D2380" s="17" t="s">
        <v>840</v>
      </c>
      <c r="E2380" s="18">
        <v>1111.3</v>
      </c>
    </row>
    <row r="2381" spans="1:5" ht="12.75">
      <c r="A2381" s="1">
        <v>2402</v>
      </c>
      <c r="B2381" s="15">
        <v>186</v>
      </c>
      <c r="C2381" s="19" t="s">
        <v>841</v>
      </c>
      <c r="D2381" s="17" t="s">
        <v>842</v>
      </c>
      <c r="E2381" s="18">
        <v>1983</v>
      </c>
    </row>
    <row r="2382" spans="1:5" ht="12.75">
      <c r="A2382" s="1">
        <v>2403</v>
      </c>
      <c r="B2382" s="15">
        <v>186</v>
      </c>
      <c r="C2382" s="19" t="s">
        <v>843</v>
      </c>
      <c r="D2382" s="17" t="s">
        <v>844</v>
      </c>
      <c r="E2382" s="18">
        <v>1983</v>
      </c>
    </row>
    <row r="2383" spans="1:5" ht="12.75">
      <c r="A2383" s="1">
        <v>2404</v>
      </c>
      <c r="B2383" s="15">
        <v>186</v>
      </c>
      <c r="C2383" s="19" t="s">
        <v>845</v>
      </c>
      <c r="D2383" s="17" t="s">
        <v>846</v>
      </c>
      <c r="E2383" s="18">
        <v>1983</v>
      </c>
    </row>
    <row r="2384" spans="1:5" ht="12.75">
      <c r="A2384" s="1">
        <v>2405</v>
      </c>
      <c r="B2384" s="15">
        <v>186</v>
      </c>
      <c r="C2384" s="19" t="s">
        <v>847</v>
      </c>
      <c r="D2384" s="17" t="s">
        <v>848</v>
      </c>
      <c r="E2384" s="18">
        <v>1983</v>
      </c>
    </row>
    <row r="2385" spans="1:4" ht="12.75">
      <c r="A2385" s="1">
        <v>2406</v>
      </c>
      <c r="B2385" s="2">
        <v>186</v>
      </c>
      <c r="C2385" s="22"/>
      <c r="D2385" s="35" t="s">
        <v>849</v>
      </c>
    </row>
    <row r="2386" spans="1:5" ht="12.75">
      <c r="A2386" s="1">
        <v>2407</v>
      </c>
      <c r="B2386" s="15">
        <v>186</v>
      </c>
      <c r="C2386" s="19" t="s">
        <v>850</v>
      </c>
      <c r="D2386" s="17" t="s">
        <v>851</v>
      </c>
      <c r="E2386" s="18">
        <v>403.2</v>
      </c>
    </row>
    <row r="2387" spans="1:5" ht="12.75">
      <c r="A2387" s="1">
        <v>2408</v>
      </c>
      <c r="B2387" s="15">
        <v>186</v>
      </c>
      <c r="C2387" s="19" t="s">
        <v>852</v>
      </c>
      <c r="D2387" s="17" t="s">
        <v>853</v>
      </c>
      <c r="E2387" s="18">
        <v>416.6</v>
      </c>
    </row>
    <row r="2388" spans="1:5" ht="12.75">
      <c r="A2388" s="1">
        <v>2409</v>
      </c>
      <c r="B2388" s="15">
        <v>186</v>
      </c>
      <c r="C2388" s="19" t="s">
        <v>854</v>
      </c>
      <c r="D2388" s="17" t="s">
        <v>855</v>
      </c>
      <c r="E2388" s="18">
        <v>519</v>
      </c>
    </row>
    <row r="2389" spans="1:5" ht="12.75">
      <c r="A2389" s="1">
        <v>2410</v>
      </c>
      <c r="B2389" s="15">
        <v>186</v>
      </c>
      <c r="C2389" s="19" t="s">
        <v>856</v>
      </c>
      <c r="D2389" s="17" t="s">
        <v>857</v>
      </c>
      <c r="E2389" s="18">
        <v>778</v>
      </c>
    </row>
    <row r="2390" spans="1:5" ht="12.75">
      <c r="A2390" s="1">
        <v>2411</v>
      </c>
      <c r="B2390" s="15">
        <v>186</v>
      </c>
      <c r="C2390" s="19" t="s">
        <v>858</v>
      </c>
      <c r="D2390" s="17" t="s">
        <v>859</v>
      </c>
      <c r="E2390" s="18">
        <v>778</v>
      </c>
    </row>
    <row r="2391" spans="1:5" ht="12.75">
      <c r="A2391" s="1">
        <v>2412</v>
      </c>
      <c r="B2391" s="15">
        <v>186</v>
      </c>
      <c r="C2391" s="19" t="s">
        <v>860</v>
      </c>
      <c r="D2391" s="17" t="s">
        <v>861</v>
      </c>
      <c r="E2391" s="18">
        <v>915.6</v>
      </c>
    </row>
    <row r="2392" spans="1:5" ht="12.75">
      <c r="A2392" s="1">
        <v>2413</v>
      </c>
      <c r="B2392" s="15">
        <v>186</v>
      </c>
      <c r="C2392" s="19" t="s">
        <v>862</v>
      </c>
      <c r="D2392" s="17" t="s">
        <v>863</v>
      </c>
      <c r="E2392" s="18">
        <v>915.6</v>
      </c>
    </row>
    <row r="2393" spans="1:5" ht="12.75">
      <c r="A2393" s="1">
        <v>2414</v>
      </c>
      <c r="B2393" s="15">
        <v>186</v>
      </c>
      <c r="C2393" s="19" t="s">
        <v>864</v>
      </c>
      <c r="D2393" s="17" t="s">
        <v>865</v>
      </c>
      <c r="E2393" s="18">
        <v>1111.3</v>
      </c>
    </row>
    <row r="2394" spans="1:5" ht="12.75">
      <c r="A2394" s="1">
        <v>2415</v>
      </c>
      <c r="B2394" s="15">
        <v>186</v>
      </c>
      <c r="C2394" s="19" t="s">
        <v>866</v>
      </c>
      <c r="D2394" s="17" t="s">
        <v>867</v>
      </c>
      <c r="E2394" s="18">
        <v>1111.3</v>
      </c>
    </row>
    <row r="2395" spans="1:5" ht="12.75">
      <c r="A2395" s="1">
        <v>2416</v>
      </c>
      <c r="B2395" s="15">
        <v>186</v>
      </c>
      <c r="C2395" s="19" t="s">
        <v>868</v>
      </c>
      <c r="D2395" s="17" t="s">
        <v>869</v>
      </c>
      <c r="E2395" s="18">
        <v>1111.3</v>
      </c>
    </row>
    <row r="2396" spans="1:5" ht="12.75">
      <c r="A2396" s="1">
        <v>2417</v>
      </c>
      <c r="B2396" s="15">
        <v>186</v>
      </c>
      <c r="C2396" s="19" t="s">
        <v>870</v>
      </c>
      <c r="D2396" s="17" t="s">
        <v>871</v>
      </c>
      <c r="E2396" s="18">
        <v>1983</v>
      </c>
    </row>
    <row r="2397" spans="1:5" ht="12.75">
      <c r="A2397" s="1">
        <v>2418</v>
      </c>
      <c r="B2397" s="15">
        <v>186</v>
      </c>
      <c r="C2397" s="19" t="s">
        <v>872</v>
      </c>
      <c r="D2397" s="17" t="s">
        <v>873</v>
      </c>
      <c r="E2397" s="18">
        <v>1983</v>
      </c>
    </row>
    <row r="2398" spans="1:5" ht="12.75">
      <c r="A2398" s="1">
        <v>2419</v>
      </c>
      <c r="B2398" s="15">
        <v>186</v>
      </c>
      <c r="C2398" s="19" t="s">
        <v>874</v>
      </c>
      <c r="D2398" s="17" t="s">
        <v>875</v>
      </c>
      <c r="E2398" s="18">
        <v>50.5</v>
      </c>
    </row>
    <row r="2399" spans="1:5" ht="12.75">
      <c r="A2399" s="1">
        <v>2420</v>
      </c>
      <c r="B2399" s="15">
        <v>186</v>
      </c>
      <c r="C2399" s="19" t="s">
        <v>876</v>
      </c>
      <c r="D2399" s="17" t="s">
        <v>877</v>
      </c>
      <c r="E2399" s="18">
        <v>22.8</v>
      </c>
    </row>
    <row r="2400" spans="1:5" ht="12.75">
      <c r="A2400" s="1">
        <v>2421</v>
      </c>
      <c r="B2400" s="15">
        <v>186</v>
      </c>
      <c r="C2400" s="19" t="s">
        <v>878</v>
      </c>
      <c r="D2400" s="17" t="s">
        <v>879</v>
      </c>
      <c r="E2400" s="18">
        <v>6.6</v>
      </c>
    </row>
    <row r="2401" spans="1:5" ht="25.5">
      <c r="A2401" s="1">
        <v>2422</v>
      </c>
      <c r="B2401" s="15">
        <v>186</v>
      </c>
      <c r="C2401" s="19" t="s">
        <v>786</v>
      </c>
      <c r="D2401" s="17" t="s">
        <v>880</v>
      </c>
      <c r="E2401" s="18">
        <v>13.5</v>
      </c>
    </row>
    <row r="2402" spans="1:5" ht="25.5">
      <c r="A2402" s="1">
        <v>2423</v>
      </c>
      <c r="B2402" s="15">
        <v>186</v>
      </c>
      <c r="C2402" s="19" t="s">
        <v>788</v>
      </c>
      <c r="D2402" s="17" t="s">
        <v>881</v>
      </c>
      <c r="E2402" s="18">
        <v>104.8</v>
      </c>
    </row>
    <row r="2403" spans="1:5" ht="12.75">
      <c r="A2403" s="1">
        <v>2424</v>
      </c>
      <c r="B2403" s="15">
        <v>186</v>
      </c>
      <c r="C2403" s="19" t="s">
        <v>790</v>
      </c>
      <c r="D2403" s="17" t="s">
        <v>882</v>
      </c>
      <c r="E2403" s="18">
        <v>91.6</v>
      </c>
    </row>
    <row r="2404" spans="1:5" ht="12.75">
      <c r="A2404" s="1">
        <v>2425</v>
      </c>
      <c r="B2404" s="15">
        <v>186</v>
      </c>
      <c r="C2404" s="19" t="s">
        <v>792</v>
      </c>
      <c r="D2404" s="17" t="s">
        <v>883</v>
      </c>
      <c r="E2404" s="18">
        <v>143.5</v>
      </c>
    </row>
    <row r="2405" spans="1:5" ht="25.5">
      <c r="A2405" s="1">
        <v>2426</v>
      </c>
      <c r="B2405" s="15">
        <v>186</v>
      </c>
      <c r="C2405" s="19" t="s">
        <v>794</v>
      </c>
      <c r="D2405" s="17" t="s">
        <v>884</v>
      </c>
      <c r="E2405" s="18">
        <v>143.5</v>
      </c>
    </row>
    <row r="2406" spans="1:4" ht="12.75">
      <c r="A2406" s="1">
        <v>2427</v>
      </c>
      <c r="B2406" s="2">
        <v>187</v>
      </c>
      <c r="C2406" s="22"/>
      <c r="D2406" s="35" t="s">
        <v>885</v>
      </c>
    </row>
    <row r="2407" spans="1:5" ht="12.75">
      <c r="A2407" s="1">
        <v>2428</v>
      </c>
      <c r="B2407" s="15">
        <v>187</v>
      </c>
      <c r="C2407" s="19" t="s">
        <v>886</v>
      </c>
      <c r="D2407" s="17" t="s">
        <v>887</v>
      </c>
      <c r="E2407" s="18">
        <v>163.8</v>
      </c>
    </row>
    <row r="2408" spans="1:5" ht="12.75">
      <c r="A2408" s="1">
        <v>2429</v>
      </c>
      <c r="B2408" s="15">
        <v>187</v>
      </c>
      <c r="C2408" s="19" t="s">
        <v>888</v>
      </c>
      <c r="D2408" s="17" t="s">
        <v>889</v>
      </c>
      <c r="E2408" s="18">
        <v>163.8</v>
      </c>
    </row>
    <row r="2409" spans="1:5" ht="12.75">
      <c r="A2409" s="1">
        <v>2430</v>
      </c>
      <c r="B2409" s="15">
        <v>187</v>
      </c>
      <c r="C2409" s="19" t="s">
        <v>890</v>
      </c>
      <c r="D2409" s="17" t="s">
        <v>891</v>
      </c>
      <c r="E2409" s="18">
        <v>313.8</v>
      </c>
    </row>
    <row r="2410" spans="1:5" ht="12.75">
      <c r="A2410" s="1">
        <v>2431</v>
      </c>
      <c r="B2410" s="15">
        <v>187</v>
      </c>
      <c r="C2410" s="19" t="s">
        <v>892</v>
      </c>
      <c r="D2410" s="17" t="s">
        <v>893</v>
      </c>
      <c r="E2410" s="18">
        <v>313.8</v>
      </c>
    </row>
    <row r="2411" spans="1:5" ht="12.75">
      <c r="A2411" s="1">
        <v>2432</v>
      </c>
      <c r="B2411" s="15">
        <v>187</v>
      </c>
      <c r="C2411" s="19" t="s">
        <v>894</v>
      </c>
      <c r="D2411" s="17" t="s">
        <v>895</v>
      </c>
      <c r="E2411" s="18">
        <v>44.8</v>
      </c>
    </row>
    <row r="2412" spans="1:4" ht="12.75">
      <c r="A2412" s="1">
        <v>2433</v>
      </c>
      <c r="B2412" s="23">
        <v>187</v>
      </c>
      <c r="C2412" s="3"/>
      <c r="D2412" s="35" t="s">
        <v>896</v>
      </c>
    </row>
    <row r="2413" spans="1:5" ht="12.75">
      <c r="A2413" s="1">
        <v>2434</v>
      </c>
      <c r="B2413" s="20">
        <v>187</v>
      </c>
      <c r="C2413" s="19" t="s">
        <v>897</v>
      </c>
      <c r="D2413" s="17" t="s">
        <v>898</v>
      </c>
      <c r="E2413" s="18">
        <v>347.2</v>
      </c>
    </row>
    <row r="2414" spans="1:5" ht="12.75">
      <c r="A2414" s="1">
        <v>2435</v>
      </c>
      <c r="B2414" s="20">
        <v>187</v>
      </c>
      <c r="C2414" s="19" t="s">
        <v>899</v>
      </c>
      <c r="D2414" s="17" t="s">
        <v>900</v>
      </c>
      <c r="E2414" s="18">
        <v>138.3</v>
      </c>
    </row>
    <row r="2415" spans="1:4" ht="12.75">
      <c r="A2415" s="1">
        <v>2436</v>
      </c>
      <c r="B2415" s="2">
        <v>188</v>
      </c>
      <c r="C2415" s="22"/>
      <c r="D2415" s="35" t="s">
        <v>901</v>
      </c>
    </row>
    <row r="2416" spans="1:3" ht="12.75">
      <c r="A2416" s="1">
        <v>2437</v>
      </c>
      <c r="B2416" s="2">
        <v>189</v>
      </c>
      <c r="C2416" s="3"/>
    </row>
    <row r="2417" spans="1:5" ht="12.75">
      <c r="A2417" s="1">
        <v>2438</v>
      </c>
      <c r="B2417" s="15">
        <v>189</v>
      </c>
      <c r="C2417" s="19" t="s">
        <v>902</v>
      </c>
      <c r="D2417" s="52" t="s">
        <v>903</v>
      </c>
      <c r="E2417" s="18">
        <v>22.3</v>
      </c>
    </row>
    <row r="2418" spans="1:5" ht="12.75">
      <c r="A2418" s="1">
        <v>2439</v>
      </c>
      <c r="B2418" s="15">
        <v>189</v>
      </c>
      <c r="C2418" s="19" t="s">
        <v>904</v>
      </c>
      <c r="D2418" s="52" t="s">
        <v>905</v>
      </c>
      <c r="E2418" s="18">
        <v>22.3</v>
      </c>
    </row>
    <row r="2419" spans="1:5" ht="12.75">
      <c r="A2419" s="1">
        <v>2440</v>
      </c>
      <c r="B2419" s="15">
        <v>189</v>
      </c>
      <c r="C2419" s="19" t="s">
        <v>906</v>
      </c>
      <c r="D2419" s="52" t="s">
        <v>907</v>
      </c>
      <c r="E2419" s="18">
        <v>22.3</v>
      </c>
    </row>
    <row r="2420" spans="1:5" ht="12.75">
      <c r="A2420" s="1">
        <v>2441</v>
      </c>
      <c r="B2420" s="15">
        <v>189</v>
      </c>
      <c r="C2420" s="19" t="s">
        <v>908</v>
      </c>
      <c r="D2420" s="52" t="s">
        <v>909</v>
      </c>
      <c r="E2420" s="18">
        <v>44.8</v>
      </c>
    </row>
    <row r="2421" spans="1:5" ht="12.75">
      <c r="A2421" s="1">
        <v>2442</v>
      </c>
      <c r="B2421" s="15">
        <v>189</v>
      </c>
      <c r="C2421" s="19" t="s">
        <v>910</v>
      </c>
      <c r="D2421" s="52" t="s">
        <v>911</v>
      </c>
      <c r="E2421" s="18">
        <v>44.8</v>
      </c>
    </row>
    <row r="2422" spans="1:5" ht="12.75">
      <c r="A2422" s="1">
        <v>2443</v>
      </c>
      <c r="B2422" s="15">
        <v>189</v>
      </c>
      <c r="C2422" s="19" t="s">
        <v>912</v>
      </c>
      <c r="D2422" s="52" t="s">
        <v>913</v>
      </c>
      <c r="E2422" s="18">
        <v>79.7</v>
      </c>
    </row>
    <row r="2423" spans="1:5" ht="12.75">
      <c r="A2423" s="1">
        <v>2444</v>
      </c>
      <c r="B2423" s="15">
        <v>189</v>
      </c>
      <c r="C2423" s="19" t="s">
        <v>914</v>
      </c>
      <c r="D2423" s="52" t="s">
        <v>915</v>
      </c>
      <c r="E2423" s="18">
        <v>26.1</v>
      </c>
    </row>
    <row r="2424" spans="1:5" ht="12.75">
      <c r="A2424" s="1">
        <v>2445</v>
      </c>
      <c r="B2424" s="15">
        <v>189</v>
      </c>
      <c r="C2424" s="19" t="s">
        <v>916</v>
      </c>
      <c r="D2424" s="52" t="s">
        <v>917</v>
      </c>
      <c r="E2424" s="18">
        <v>26.1</v>
      </c>
    </row>
    <row r="2425" spans="1:5" ht="12.75">
      <c r="A2425" s="1">
        <v>2446</v>
      </c>
      <c r="B2425" s="15">
        <v>189</v>
      </c>
      <c r="C2425" s="19" t="s">
        <v>918</v>
      </c>
      <c r="D2425" s="52" t="s">
        <v>919</v>
      </c>
      <c r="E2425" s="18">
        <v>27.5</v>
      </c>
    </row>
    <row r="2426" spans="1:5" ht="12.75">
      <c r="A2426" s="1">
        <v>2447</v>
      </c>
      <c r="B2426" s="15">
        <v>189</v>
      </c>
      <c r="C2426" s="19" t="s">
        <v>920</v>
      </c>
      <c r="D2426" s="52" t="s">
        <v>921</v>
      </c>
      <c r="E2426" s="18">
        <v>64.8</v>
      </c>
    </row>
    <row r="2427" spans="1:5" ht="12.75">
      <c r="A2427" s="1">
        <v>2448</v>
      </c>
      <c r="B2427" s="15">
        <v>189</v>
      </c>
      <c r="C2427" s="19" t="s">
        <v>922</v>
      </c>
      <c r="D2427" s="52" t="s">
        <v>923</v>
      </c>
      <c r="E2427" s="18">
        <v>69.1</v>
      </c>
    </row>
    <row r="2428" spans="1:5" ht="12.75">
      <c r="A2428" s="1">
        <v>2449</v>
      </c>
      <c r="B2428" s="15">
        <v>189</v>
      </c>
      <c r="C2428" s="19" t="s">
        <v>924</v>
      </c>
      <c r="D2428" s="52" t="s">
        <v>925</v>
      </c>
      <c r="E2428" s="18">
        <v>107.8</v>
      </c>
    </row>
    <row r="2429" spans="1:5" ht="12.75">
      <c r="A2429" s="1">
        <v>2450</v>
      </c>
      <c r="B2429" s="15">
        <v>189</v>
      </c>
      <c r="C2429" s="19" t="s">
        <v>926</v>
      </c>
      <c r="D2429" s="52" t="s">
        <v>927</v>
      </c>
      <c r="E2429" s="18">
        <v>9.7</v>
      </c>
    </row>
    <row r="2430" spans="1:5" ht="12.75">
      <c r="A2430" s="1">
        <v>2451</v>
      </c>
      <c r="B2430" s="15">
        <v>189</v>
      </c>
      <c r="C2430" s="19" t="s">
        <v>928</v>
      </c>
      <c r="D2430" s="52" t="s">
        <v>929</v>
      </c>
      <c r="E2430" s="18">
        <v>12.6</v>
      </c>
    </row>
    <row r="2431" spans="1:5" ht="12.75">
      <c r="A2431" s="1">
        <v>2452</v>
      </c>
      <c r="B2431" s="15">
        <v>189</v>
      </c>
      <c r="C2431" s="19" t="s">
        <v>930</v>
      </c>
      <c r="D2431" s="52" t="s">
        <v>931</v>
      </c>
      <c r="E2431" s="18">
        <v>14.1</v>
      </c>
    </row>
    <row r="2432" spans="1:5" ht="12.75">
      <c r="A2432" s="1">
        <v>2453</v>
      </c>
      <c r="B2432" s="15">
        <v>189</v>
      </c>
      <c r="C2432" s="19" t="s">
        <v>932</v>
      </c>
      <c r="D2432" s="52" t="s">
        <v>933</v>
      </c>
      <c r="E2432" s="18">
        <v>14.9</v>
      </c>
    </row>
    <row r="2433" spans="1:5" ht="12.75">
      <c r="A2433" s="1">
        <v>2454</v>
      </c>
      <c r="B2433" s="15">
        <v>189</v>
      </c>
      <c r="C2433" s="19" t="s">
        <v>934</v>
      </c>
      <c r="D2433" s="52" t="s">
        <v>935</v>
      </c>
      <c r="E2433" s="18">
        <v>20.2</v>
      </c>
    </row>
    <row r="2434" spans="1:5" ht="12.75">
      <c r="A2434" s="1">
        <v>2455</v>
      </c>
      <c r="B2434" s="15">
        <v>189</v>
      </c>
      <c r="C2434" s="19" t="s">
        <v>936</v>
      </c>
      <c r="D2434" s="52" t="s">
        <v>937</v>
      </c>
      <c r="E2434" s="18">
        <v>29.6</v>
      </c>
    </row>
    <row r="2435" spans="1:5" ht="12.75">
      <c r="A2435" s="1">
        <v>2456</v>
      </c>
      <c r="B2435" s="15">
        <v>189</v>
      </c>
      <c r="C2435" s="19" t="s">
        <v>938</v>
      </c>
      <c r="D2435" s="52" t="s">
        <v>939</v>
      </c>
      <c r="E2435" s="18">
        <v>31.6</v>
      </c>
    </row>
    <row r="2436" spans="1:5" ht="12.75">
      <c r="A2436" s="1">
        <v>2457</v>
      </c>
      <c r="B2436" s="15">
        <v>189</v>
      </c>
      <c r="C2436" s="19" t="s">
        <v>940</v>
      </c>
      <c r="D2436" s="52" t="s">
        <v>941</v>
      </c>
      <c r="E2436" s="18">
        <v>31.6</v>
      </c>
    </row>
    <row r="2437" spans="1:5" ht="12.75">
      <c r="A2437" s="1">
        <v>2458</v>
      </c>
      <c r="B2437" s="15">
        <v>189</v>
      </c>
      <c r="C2437" s="19" t="s">
        <v>942</v>
      </c>
      <c r="D2437" s="52" t="s">
        <v>943</v>
      </c>
      <c r="E2437" s="18">
        <v>60.1</v>
      </c>
    </row>
    <row r="2438" spans="1:5" ht="12.75">
      <c r="A2438" s="1">
        <v>2459</v>
      </c>
      <c r="B2438" s="15">
        <v>189</v>
      </c>
      <c r="C2438" s="19" t="s">
        <v>944</v>
      </c>
      <c r="D2438" s="52" t="s">
        <v>0</v>
      </c>
      <c r="E2438" s="18">
        <v>11.4</v>
      </c>
    </row>
    <row r="2439" spans="1:5" ht="12.75">
      <c r="A2439" s="1">
        <v>2460</v>
      </c>
      <c r="B2439" s="15">
        <v>189</v>
      </c>
      <c r="C2439" s="19" t="s">
        <v>1</v>
      </c>
      <c r="D2439" s="52" t="s">
        <v>2</v>
      </c>
      <c r="E2439" s="18">
        <v>13.2</v>
      </c>
    </row>
    <row r="2440" spans="1:5" ht="12.75">
      <c r="A2440" s="1">
        <v>2461</v>
      </c>
      <c r="B2440" s="15">
        <v>189</v>
      </c>
      <c r="C2440" s="19" t="s">
        <v>3</v>
      </c>
      <c r="D2440" s="52" t="s">
        <v>4</v>
      </c>
      <c r="E2440" s="18">
        <v>18.8</v>
      </c>
    </row>
    <row r="2441" spans="1:5" ht="12.75">
      <c r="A2441" s="1">
        <v>2462</v>
      </c>
      <c r="B2441" s="15">
        <v>189</v>
      </c>
      <c r="C2441" s="19" t="s">
        <v>5</v>
      </c>
      <c r="D2441" s="52" t="s">
        <v>6</v>
      </c>
      <c r="E2441" s="18">
        <v>27.8</v>
      </c>
    </row>
    <row r="2442" spans="1:5" ht="12.75">
      <c r="A2442" s="1">
        <v>2463</v>
      </c>
      <c r="B2442" s="15">
        <v>189</v>
      </c>
      <c r="C2442" s="19" t="s">
        <v>7</v>
      </c>
      <c r="D2442" s="52" t="s">
        <v>8</v>
      </c>
      <c r="E2442" s="18">
        <v>30.2</v>
      </c>
    </row>
    <row r="2443" spans="1:4" ht="12.75">
      <c r="A2443" s="1">
        <v>2464</v>
      </c>
      <c r="B2443" s="2">
        <v>190</v>
      </c>
      <c r="C2443" s="22"/>
      <c r="D2443" s="35" t="s">
        <v>9</v>
      </c>
    </row>
    <row r="2444" spans="1:5" ht="25.5">
      <c r="A2444" s="1">
        <v>2466</v>
      </c>
      <c r="B2444" s="15">
        <v>191</v>
      </c>
      <c r="C2444" s="19" t="s">
        <v>10</v>
      </c>
      <c r="D2444" s="17" t="s">
        <v>11</v>
      </c>
      <c r="E2444" s="18">
        <v>51.6</v>
      </c>
    </row>
    <row r="2445" spans="1:5" ht="25.5">
      <c r="A2445" s="1">
        <v>2467</v>
      </c>
      <c r="B2445" s="15">
        <v>191</v>
      </c>
      <c r="C2445" s="19" t="s">
        <v>12</v>
      </c>
      <c r="D2445" s="17" t="s">
        <v>13</v>
      </c>
      <c r="E2445" s="18">
        <v>51.6</v>
      </c>
    </row>
    <row r="2446" spans="1:5" ht="25.5">
      <c r="A2446" s="1">
        <v>2468</v>
      </c>
      <c r="B2446" s="15">
        <v>191</v>
      </c>
      <c r="C2446" s="19" t="s">
        <v>14</v>
      </c>
      <c r="D2446" s="17" t="s">
        <v>15</v>
      </c>
      <c r="E2446" s="18">
        <v>51.6</v>
      </c>
    </row>
    <row r="2447" spans="1:5" ht="25.5">
      <c r="A2447" s="1">
        <v>2469</v>
      </c>
      <c r="B2447" s="15">
        <v>191</v>
      </c>
      <c r="C2447" s="19" t="s">
        <v>16</v>
      </c>
      <c r="D2447" s="17" t="s">
        <v>17</v>
      </c>
      <c r="E2447" s="18">
        <v>63.2</v>
      </c>
    </row>
    <row r="2448" spans="1:5" ht="25.5">
      <c r="A2448" s="1">
        <v>2470</v>
      </c>
      <c r="B2448" s="15">
        <v>191</v>
      </c>
      <c r="C2448" s="19" t="s">
        <v>18</v>
      </c>
      <c r="D2448" s="17" t="s">
        <v>19</v>
      </c>
      <c r="E2448" s="18">
        <v>63.2</v>
      </c>
    </row>
    <row r="2449" spans="1:5" ht="25.5">
      <c r="A2449" s="1">
        <v>2471</v>
      </c>
      <c r="B2449" s="15">
        <v>191</v>
      </c>
      <c r="C2449" s="20" t="s">
        <v>20</v>
      </c>
      <c r="D2449" s="17" t="s">
        <v>21</v>
      </c>
      <c r="E2449" s="18">
        <v>63.2</v>
      </c>
    </row>
    <row r="2450" spans="1:5" ht="25.5">
      <c r="A2450" s="1">
        <v>2472</v>
      </c>
      <c r="B2450" s="15">
        <v>191</v>
      </c>
      <c r="C2450" s="16" t="s">
        <v>22</v>
      </c>
      <c r="D2450" s="17" t="s">
        <v>23</v>
      </c>
      <c r="E2450" s="18">
        <v>81</v>
      </c>
    </row>
    <row r="2451" spans="1:5" ht="25.5">
      <c r="A2451" s="1">
        <v>2473</v>
      </c>
      <c r="B2451" s="15">
        <v>191</v>
      </c>
      <c r="C2451" s="19" t="s">
        <v>24</v>
      </c>
      <c r="D2451" s="17" t="s">
        <v>25</v>
      </c>
      <c r="E2451" s="18">
        <v>245.4</v>
      </c>
    </row>
    <row r="2452" spans="1:5" ht="25.5">
      <c r="A2452" s="1">
        <v>2474</v>
      </c>
      <c r="B2452" s="15">
        <v>191</v>
      </c>
      <c r="C2452" s="20" t="s">
        <v>26</v>
      </c>
      <c r="D2452" s="17" t="s">
        <v>27</v>
      </c>
      <c r="E2452" s="18">
        <v>245.4</v>
      </c>
    </row>
    <row r="2453" spans="1:5" ht="25.5">
      <c r="A2453" s="1">
        <v>2475</v>
      </c>
      <c r="B2453" s="15">
        <v>191</v>
      </c>
      <c r="C2453" s="20" t="s">
        <v>28</v>
      </c>
      <c r="D2453" s="17" t="s">
        <v>29</v>
      </c>
      <c r="E2453" s="18">
        <v>308.7</v>
      </c>
    </row>
    <row r="2454" spans="1:5" ht="12.75">
      <c r="A2454" s="1">
        <v>2476</v>
      </c>
      <c r="B2454" s="15">
        <v>191</v>
      </c>
      <c r="C2454" s="20" t="s">
        <v>30</v>
      </c>
      <c r="D2454" s="17" t="s">
        <v>31</v>
      </c>
      <c r="E2454" s="18">
        <v>22.2</v>
      </c>
    </row>
    <row r="2455" spans="1:5" ht="12.75">
      <c r="A2455" s="1">
        <v>2477</v>
      </c>
      <c r="B2455" s="15">
        <v>191</v>
      </c>
      <c r="C2455" s="20" t="s">
        <v>32</v>
      </c>
      <c r="D2455" s="17" t="s">
        <v>33</v>
      </c>
      <c r="E2455" s="18">
        <v>22.2</v>
      </c>
    </row>
    <row r="2456" spans="1:5" ht="12.75">
      <c r="A2456" s="1">
        <v>2478</v>
      </c>
      <c r="B2456" s="15">
        <v>191</v>
      </c>
      <c r="C2456" s="20" t="s">
        <v>34</v>
      </c>
      <c r="D2456" s="17" t="s">
        <v>961</v>
      </c>
      <c r="E2456" s="18">
        <v>22.2</v>
      </c>
    </row>
    <row r="2457" spans="1:5" ht="12.75">
      <c r="A2457" s="1">
        <v>2479</v>
      </c>
      <c r="B2457" s="15">
        <v>191</v>
      </c>
      <c r="C2457" s="19" t="s">
        <v>962</v>
      </c>
      <c r="D2457" s="17" t="s">
        <v>963</v>
      </c>
      <c r="E2457" s="18">
        <v>42.7</v>
      </c>
    </row>
    <row r="2458" spans="1:5" ht="12.75">
      <c r="A2458" s="1">
        <v>2480</v>
      </c>
      <c r="B2458" s="15">
        <v>191</v>
      </c>
      <c r="C2458" s="19" t="s">
        <v>964</v>
      </c>
      <c r="D2458" s="17" t="s">
        <v>965</v>
      </c>
      <c r="E2458" s="18">
        <v>16.8</v>
      </c>
    </row>
    <row r="2459" spans="1:5" ht="12.75">
      <c r="A2459" s="1">
        <v>2481</v>
      </c>
      <c r="B2459" s="15">
        <v>191</v>
      </c>
      <c r="C2459" s="19" t="s">
        <v>966</v>
      </c>
      <c r="D2459" s="17" t="s">
        <v>967</v>
      </c>
      <c r="E2459" s="18">
        <v>42.7</v>
      </c>
    </row>
    <row r="2460" spans="1:5" ht="25.5">
      <c r="A2460" s="1">
        <v>2482</v>
      </c>
      <c r="B2460" s="15">
        <v>191</v>
      </c>
      <c r="C2460" s="19" t="s">
        <v>968</v>
      </c>
      <c r="D2460" s="17" t="s">
        <v>969</v>
      </c>
      <c r="E2460" s="18">
        <v>10.3</v>
      </c>
    </row>
    <row r="2461" spans="1:4" ht="12.75">
      <c r="A2461" s="1">
        <v>2483</v>
      </c>
      <c r="B2461" s="2">
        <v>191</v>
      </c>
      <c r="C2461" s="22"/>
      <c r="D2461" s="41" t="s">
        <v>970</v>
      </c>
    </row>
    <row r="2462" spans="1:5" ht="12.75">
      <c r="A2462" s="1">
        <v>2484</v>
      </c>
      <c r="B2462" s="23">
        <v>192</v>
      </c>
      <c r="C2462" s="26"/>
      <c r="D2462" s="14" t="s">
        <v>971</v>
      </c>
      <c r="E2462" s="78"/>
    </row>
    <row r="2463" spans="1:5" ht="12.75">
      <c r="A2463" s="1">
        <v>2486</v>
      </c>
      <c r="B2463" s="20">
        <v>193</v>
      </c>
      <c r="C2463" s="20" t="s">
        <v>972</v>
      </c>
      <c r="D2463" s="17" t="s">
        <v>982</v>
      </c>
      <c r="E2463" s="18">
        <v>773.1</v>
      </c>
    </row>
    <row r="2464" spans="1:5" ht="12.75">
      <c r="A2464" s="1">
        <v>2487</v>
      </c>
      <c r="B2464" s="20">
        <v>193</v>
      </c>
      <c r="C2464" s="20" t="s">
        <v>983</v>
      </c>
      <c r="D2464" s="17" t="s">
        <v>984</v>
      </c>
      <c r="E2464" s="18">
        <v>799.8</v>
      </c>
    </row>
    <row r="2465" spans="1:5" ht="12.75">
      <c r="A2465" s="1">
        <v>2488</v>
      </c>
      <c r="B2465" s="20">
        <v>193</v>
      </c>
      <c r="C2465" s="20" t="s">
        <v>985</v>
      </c>
      <c r="D2465" s="17" t="s">
        <v>986</v>
      </c>
      <c r="E2465" s="18">
        <v>1333.8</v>
      </c>
    </row>
    <row r="2466" spans="1:5" ht="12.75">
      <c r="A2466" s="1">
        <v>2489</v>
      </c>
      <c r="B2466" s="20">
        <v>193</v>
      </c>
      <c r="C2466" s="20" t="s">
        <v>987</v>
      </c>
      <c r="D2466" s="17" t="s">
        <v>988</v>
      </c>
      <c r="E2466" s="18">
        <v>1908.2</v>
      </c>
    </row>
    <row r="2467" spans="1:5" ht="12.75">
      <c r="A2467" s="1">
        <v>2490</v>
      </c>
      <c r="B2467" s="20">
        <v>193</v>
      </c>
      <c r="C2467" s="20" t="s">
        <v>989</v>
      </c>
      <c r="D2467" s="17" t="s">
        <v>990</v>
      </c>
      <c r="E2467" s="18">
        <v>2001.4</v>
      </c>
    </row>
    <row r="2468" spans="1:5" ht="12.75">
      <c r="A2468" s="1">
        <v>2491</v>
      </c>
      <c r="B2468" s="20">
        <v>193</v>
      </c>
      <c r="C2468" s="20" t="s">
        <v>991</v>
      </c>
      <c r="D2468" s="17" t="s">
        <v>992</v>
      </c>
      <c r="E2468" s="18">
        <v>1934.8</v>
      </c>
    </row>
    <row r="2469" spans="1:5" ht="12.75">
      <c r="A2469" s="1">
        <v>2492</v>
      </c>
      <c r="B2469" s="20">
        <v>193</v>
      </c>
      <c r="C2469" s="20" t="s">
        <v>993</v>
      </c>
      <c r="D2469" s="17" t="s">
        <v>997</v>
      </c>
      <c r="E2469" s="18">
        <v>2335.4</v>
      </c>
    </row>
    <row r="2470" spans="1:5" ht="12.75">
      <c r="A2470" s="1">
        <v>2493</v>
      </c>
      <c r="B2470" s="20">
        <v>193</v>
      </c>
      <c r="C2470" s="20" t="s">
        <v>998</v>
      </c>
      <c r="D2470" s="17" t="s">
        <v>999</v>
      </c>
      <c r="E2470" s="18">
        <v>2402</v>
      </c>
    </row>
    <row r="2471" spans="1:5" ht="12.75">
      <c r="A2471" s="1">
        <v>2494</v>
      </c>
      <c r="B2471" s="20">
        <v>193</v>
      </c>
      <c r="C2471" s="20" t="s">
        <v>1000</v>
      </c>
      <c r="D2471" s="17" t="s">
        <v>1001</v>
      </c>
      <c r="E2471" s="18">
        <v>2482.2</v>
      </c>
    </row>
    <row r="2472" spans="1:4" ht="12.75">
      <c r="A2472" s="1">
        <v>2495</v>
      </c>
      <c r="B2472" s="23">
        <v>194</v>
      </c>
      <c r="C2472" s="3"/>
      <c r="D2472" s="14" t="s">
        <v>1002</v>
      </c>
    </row>
    <row r="2473" spans="1:5" ht="12.75">
      <c r="A2473" s="1">
        <v>2497</v>
      </c>
      <c r="B2473" s="20">
        <v>195</v>
      </c>
      <c r="C2473" s="20" t="s">
        <v>1003</v>
      </c>
      <c r="D2473" s="17" t="s">
        <v>1004</v>
      </c>
      <c r="E2473" s="18">
        <v>32.8</v>
      </c>
    </row>
    <row r="2474" spans="1:5" ht="12.75">
      <c r="A2474" s="1">
        <v>2498</v>
      </c>
      <c r="B2474" s="20">
        <v>195</v>
      </c>
      <c r="C2474" s="20" t="s">
        <v>1005</v>
      </c>
      <c r="D2474" s="17" t="s">
        <v>1006</v>
      </c>
      <c r="E2474" s="18">
        <v>33.1</v>
      </c>
    </row>
    <row r="2475" spans="1:5" ht="12.75">
      <c r="A2475" s="1">
        <v>2499</v>
      </c>
      <c r="B2475" s="20">
        <v>195</v>
      </c>
      <c r="C2475" s="20" t="s">
        <v>1007</v>
      </c>
      <c r="D2475" s="17" t="s">
        <v>1008</v>
      </c>
      <c r="E2475" s="18">
        <v>33.4</v>
      </c>
    </row>
    <row r="2476" spans="1:5" ht="25.5">
      <c r="A2476" s="1">
        <v>2500</v>
      </c>
      <c r="B2476" s="20">
        <v>195</v>
      </c>
      <c r="C2476" s="20" t="s">
        <v>1009</v>
      </c>
      <c r="D2476" s="17" t="s">
        <v>1010</v>
      </c>
      <c r="E2476" s="18">
        <v>42.2</v>
      </c>
    </row>
    <row r="2477" spans="1:5" ht="12.75">
      <c r="A2477" s="1">
        <v>2501</v>
      </c>
      <c r="B2477" s="20">
        <v>195</v>
      </c>
      <c r="C2477" s="20" t="s">
        <v>1011</v>
      </c>
      <c r="D2477" s="17" t="s">
        <v>1012</v>
      </c>
      <c r="E2477" s="18">
        <v>32.8</v>
      </c>
    </row>
    <row r="2478" spans="1:5" ht="25.5">
      <c r="A2478" s="1">
        <v>2502</v>
      </c>
      <c r="B2478" s="20">
        <v>195</v>
      </c>
      <c r="C2478" s="20" t="s">
        <v>1013</v>
      </c>
      <c r="D2478" s="17" t="s">
        <v>1014</v>
      </c>
      <c r="E2478" s="18">
        <v>36.6</v>
      </c>
    </row>
    <row r="2479" spans="1:5" ht="12.75">
      <c r="A2479" s="1">
        <v>2503</v>
      </c>
      <c r="B2479" s="20">
        <v>195</v>
      </c>
      <c r="C2479" s="20" t="s">
        <v>1015</v>
      </c>
      <c r="D2479" s="17" t="s">
        <v>570</v>
      </c>
      <c r="E2479" s="18">
        <v>72.1</v>
      </c>
    </row>
    <row r="2480" spans="1:5" ht="12.75">
      <c r="A2480" s="1">
        <v>2504</v>
      </c>
      <c r="B2480" s="20">
        <v>195</v>
      </c>
      <c r="C2480" s="20" t="s">
        <v>571</v>
      </c>
      <c r="D2480" s="17" t="s">
        <v>572</v>
      </c>
      <c r="E2480" s="18">
        <v>78.2</v>
      </c>
    </row>
    <row r="2481" spans="1:5" ht="12.75">
      <c r="A2481" s="1">
        <v>2505</v>
      </c>
      <c r="B2481" s="20">
        <v>195</v>
      </c>
      <c r="C2481" s="20" t="s">
        <v>573</v>
      </c>
      <c r="D2481" s="17" t="s">
        <v>574</v>
      </c>
      <c r="E2481" s="18">
        <v>44.8</v>
      </c>
    </row>
    <row r="2482" spans="1:5" ht="12.75">
      <c r="A2482" s="1">
        <v>2506</v>
      </c>
      <c r="B2482" s="20">
        <v>195</v>
      </c>
      <c r="C2482" s="20" t="s">
        <v>575</v>
      </c>
      <c r="D2482" s="17" t="s">
        <v>576</v>
      </c>
      <c r="E2482" s="18">
        <v>58.3</v>
      </c>
    </row>
    <row r="2483" spans="1:5" ht="12.75">
      <c r="A2483" s="1">
        <v>2507</v>
      </c>
      <c r="B2483" s="20">
        <v>195</v>
      </c>
      <c r="C2483" s="20" t="s">
        <v>577</v>
      </c>
      <c r="D2483" s="17" t="s">
        <v>578</v>
      </c>
      <c r="E2483" s="18">
        <v>2.9</v>
      </c>
    </row>
    <row r="2484" spans="1:5" ht="12.75">
      <c r="A2484" s="1">
        <v>2508</v>
      </c>
      <c r="B2484" s="20">
        <v>195</v>
      </c>
      <c r="C2484" s="20" t="s">
        <v>579</v>
      </c>
      <c r="D2484" s="17" t="s">
        <v>580</v>
      </c>
      <c r="E2484" s="18">
        <v>2.9</v>
      </c>
    </row>
    <row r="2485" spans="1:5" ht="12.75">
      <c r="A2485" s="1">
        <v>2509</v>
      </c>
      <c r="B2485" s="20">
        <v>195</v>
      </c>
      <c r="C2485" s="20" t="s">
        <v>581</v>
      </c>
      <c r="D2485" s="17" t="s">
        <v>582</v>
      </c>
      <c r="E2485" s="18">
        <v>3.5</v>
      </c>
    </row>
    <row r="2486" spans="1:5" ht="12.75">
      <c r="A2486" s="1">
        <v>2510</v>
      </c>
      <c r="B2486" s="20">
        <v>195</v>
      </c>
      <c r="C2486" s="20" t="s">
        <v>583</v>
      </c>
      <c r="D2486" s="17" t="s">
        <v>584</v>
      </c>
      <c r="E2486" s="18">
        <v>3.5</v>
      </c>
    </row>
    <row r="2487" spans="1:5" ht="12.75">
      <c r="A2487" s="1">
        <v>2511</v>
      </c>
      <c r="B2487" s="20">
        <v>195</v>
      </c>
      <c r="C2487" s="20" t="s">
        <v>585</v>
      </c>
      <c r="D2487" s="17" t="s">
        <v>586</v>
      </c>
      <c r="E2487" s="18">
        <v>6.7</v>
      </c>
    </row>
    <row r="2488" spans="1:5" ht="12.75">
      <c r="A2488" s="1">
        <v>2512</v>
      </c>
      <c r="B2488" s="20">
        <v>195</v>
      </c>
      <c r="C2488" s="20" t="s">
        <v>587</v>
      </c>
      <c r="D2488" s="17" t="s">
        <v>588</v>
      </c>
      <c r="E2488" s="18">
        <v>6.7</v>
      </c>
    </row>
    <row r="2489" spans="1:5" ht="12.75">
      <c r="A2489" s="1">
        <v>2513</v>
      </c>
      <c r="B2489" s="20">
        <v>195</v>
      </c>
      <c r="C2489" s="20" t="s">
        <v>589</v>
      </c>
      <c r="D2489" s="17" t="s">
        <v>590</v>
      </c>
      <c r="E2489" s="18">
        <v>20.2</v>
      </c>
    </row>
    <row r="2490" spans="1:5" ht="12.75">
      <c r="A2490" s="1">
        <v>2514</v>
      </c>
      <c r="B2490" s="20">
        <v>195</v>
      </c>
      <c r="C2490" s="20" t="s">
        <v>591</v>
      </c>
      <c r="D2490" s="17" t="s">
        <v>592</v>
      </c>
      <c r="E2490" s="18">
        <v>111.6</v>
      </c>
    </row>
    <row r="2491" spans="1:5" ht="12.75">
      <c r="A2491" s="1">
        <v>2515</v>
      </c>
      <c r="B2491" s="20">
        <v>195</v>
      </c>
      <c r="C2491" s="20" t="s">
        <v>593</v>
      </c>
      <c r="D2491" s="17" t="s">
        <v>594</v>
      </c>
      <c r="E2491" s="18">
        <v>99.9</v>
      </c>
    </row>
    <row r="2492" spans="1:5" ht="12.75">
      <c r="A2492" s="1">
        <v>2516</v>
      </c>
      <c r="B2492" s="20">
        <v>195</v>
      </c>
      <c r="C2492" s="20" t="s">
        <v>595</v>
      </c>
      <c r="D2492" s="17" t="s">
        <v>596</v>
      </c>
      <c r="E2492" s="18">
        <v>19.6</v>
      </c>
    </row>
    <row r="2493" spans="1:5" ht="12.75">
      <c r="A2493" s="1">
        <v>2517</v>
      </c>
      <c r="B2493" s="2">
        <v>196</v>
      </c>
      <c r="C2493" s="22"/>
      <c r="D2493" s="35" t="s">
        <v>597</v>
      </c>
      <c r="E2493" s="79"/>
    </row>
    <row r="2494" spans="1:5" ht="12.75">
      <c r="A2494" s="1">
        <v>2518</v>
      </c>
      <c r="B2494" s="15">
        <v>196</v>
      </c>
      <c r="C2494" s="19" t="s">
        <v>598</v>
      </c>
      <c r="D2494" s="17" t="s">
        <v>599</v>
      </c>
      <c r="E2494" s="18">
        <v>57.4</v>
      </c>
    </row>
    <row r="2495" spans="1:5" ht="12.75">
      <c r="A2495" s="1">
        <v>2519</v>
      </c>
      <c r="B2495" s="15">
        <v>196</v>
      </c>
      <c r="C2495" s="19" t="s">
        <v>600</v>
      </c>
      <c r="D2495" s="17" t="s">
        <v>601</v>
      </c>
      <c r="E2495" s="18">
        <v>69.1</v>
      </c>
    </row>
    <row r="2496" spans="1:5" ht="12.75">
      <c r="A2496" s="1">
        <v>2520</v>
      </c>
      <c r="B2496" s="15">
        <v>196</v>
      </c>
      <c r="C2496" s="19" t="s">
        <v>602</v>
      </c>
      <c r="D2496" s="17" t="s">
        <v>603</v>
      </c>
      <c r="E2496" s="80">
        <v>174.6</v>
      </c>
    </row>
    <row r="2497" spans="1:5" ht="12.75">
      <c r="A2497" s="1">
        <v>2521</v>
      </c>
      <c r="B2497" s="15">
        <v>196</v>
      </c>
      <c r="C2497" s="19" t="s">
        <v>604</v>
      </c>
      <c r="D2497" s="17" t="s">
        <v>605</v>
      </c>
      <c r="E2497" s="80">
        <v>45.7</v>
      </c>
    </row>
    <row r="2498" spans="1:5" ht="12.75">
      <c r="A2498" s="1">
        <v>2522</v>
      </c>
      <c r="B2498" s="15">
        <v>196</v>
      </c>
      <c r="C2498" s="19" t="s">
        <v>606</v>
      </c>
      <c r="D2498" s="17" t="s">
        <v>607</v>
      </c>
      <c r="E2498" s="80">
        <v>52.7</v>
      </c>
    </row>
    <row r="2499" spans="1:5" ht="12.75">
      <c r="A2499" s="1">
        <v>2523</v>
      </c>
      <c r="B2499" s="15">
        <v>196</v>
      </c>
      <c r="C2499" s="19" t="s">
        <v>608</v>
      </c>
      <c r="D2499" s="17" t="s">
        <v>609</v>
      </c>
      <c r="E2499" s="18">
        <v>84.7</v>
      </c>
    </row>
    <row r="2500" spans="1:5" ht="12.75">
      <c r="A2500" s="1">
        <v>2524</v>
      </c>
      <c r="B2500" s="15">
        <v>196</v>
      </c>
      <c r="C2500" s="19" t="s">
        <v>610</v>
      </c>
      <c r="D2500" s="17" t="s">
        <v>611</v>
      </c>
      <c r="E2500" s="80">
        <v>204.5</v>
      </c>
    </row>
    <row r="2501" spans="1:5" ht="12.75">
      <c r="A2501" s="1">
        <v>2525</v>
      </c>
      <c r="B2501" s="15">
        <v>196</v>
      </c>
      <c r="C2501" s="19" t="s">
        <v>612</v>
      </c>
      <c r="D2501" s="17" t="s">
        <v>613</v>
      </c>
      <c r="E2501" s="18">
        <v>10.5</v>
      </c>
    </row>
    <row r="2502" spans="1:5" ht="12.75">
      <c r="A2502" s="1">
        <v>2526</v>
      </c>
      <c r="B2502" s="15">
        <v>196</v>
      </c>
      <c r="C2502" s="19" t="s">
        <v>614</v>
      </c>
      <c r="D2502" s="17" t="s">
        <v>615</v>
      </c>
      <c r="E2502" s="18">
        <v>10.5</v>
      </c>
    </row>
    <row r="2503" spans="1:5" ht="12.75">
      <c r="A2503" s="1">
        <v>2527</v>
      </c>
      <c r="B2503" s="2">
        <v>196</v>
      </c>
      <c r="C2503" s="22"/>
      <c r="D2503" s="35" t="s">
        <v>616</v>
      </c>
      <c r="E2503" s="81"/>
    </row>
    <row r="2504" spans="1:5" ht="12.75">
      <c r="A2504" s="1">
        <v>2528</v>
      </c>
      <c r="B2504" s="15">
        <v>196</v>
      </c>
      <c r="C2504" s="19" t="s">
        <v>617</v>
      </c>
      <c r="D2504" s="17" t="s">
        <v>618</v>
      </c>
      <c r="E2504" s="80">
        <v>315.3</v>
      </c>
    </row>
    <row r="2505" spans="1:5" ht="12.75">
      <c r="A2505" s="1">
        <v>2529</v>
      </c>
      <c r="B2505" s="15">
        <v>196</v>
      </c>
      <c r="C2505" s="19" t="s">
        <v>619</v>
      </c>
      <c r="D2505" s="17" t="s">
        <v>620</v>
      </c>
      <c r="E2505" s="80">
        <v>99.6</v>
      </c>
    </row>
    <row r="2506" spans="1:5" ht="12.75">
      <c r="A2506" s="1">
        <v>2530</v>
      </c>
      <c r="B2506" s="15">
        <v>196</v>
      </c>
      <c r="C2506" s="19" t="s">
        <v>621</v>
      </c>
      <c r="D2506" s="17" t="s">
        <v>622</v>
      </c>
      <c r="E2506" s="18">
        <v>92.6</v>
      </c>
    </row>
    <row r="2507" spans="1:5" ht="12.75">
      <c r="A2507" s="1">
        <v>2531</v>
      </c>
      <c r="B2507" s="15">
        <v>196</v>
      </c>
      <c r="C2507" s="19" t="s">
        <v>623</v>
      </c>
      <c r="D2507" s="17" t="s">
        <v>624</v>
      </c>
      <c r="E2507" s="80">
        <v>104.3</v>
      </c>
    </row>
    <row r="2508" spans="1:5" ht="12.75">
      <c r="A2508" s="1">
        <v>2532</v>
      </c>
      <c r="B2508" s="15">
        <v>196</v>
      </c>
      <c r="C2508" s="19" t="s">
        <v>625</v>
      </c>
      <c r="D2508" s="17" t="s">
        <v>626</v>
      </c>
      <c r="E2508" s="80">
        <v>99.6</v>
      </c>
    </row>
    <row r="2509" spans="1:5" ht="12.75">
      <c r="A2509" s="1">
        <v>2533</v>
      </c>
      <c r="B2509" s="15">
        <v>196</v>
      </c>
      <c r="C2509" s="19" t="s">
        <v>627</v>
      </c>
      <c r="D2509" s="17" t="s">
        <v>628</v>
      </c>
      <c r="E2509" s="80">
        <v>111.3</v>
      </c>
    </row>
    <row r="2510" spans="1:5" ht="12.75">
      <c r="A2510" s="1">
        <v>2534</v>
      </c>
      <c r="B2510" s="15">
        <v>196</v>
      </c>
      <c r="C2510" s="19" t="s">
        <v>629</v>
      </c>
      <c r="D2510" s="17" t="s">
        <v>630</v>
      </c>
      <c r="E2510" s="18">
        <v>1.8</v>
      </c>
    </row>
    <row r="2511" spans="1:5" ht="12.75">
      <c r="A2511" s="1">
        <v>2535</v>
      </c>
      <c r="B2511" s="15">
        <v>196</v>
      </c>
      <c r="C2511" s="19" t="s">
        <v>631</v>
      </c>
      <c r="D2511" s="17" t="s">
        <v>632</v>
      </c>
      <c r="E2511" s="18">
        <v>1.8</v>
      </c>
    </row>
    <row r="2512" spans="1:5" ht="12.75">
      <c r="A2512" s="1">
        <v>2536</v>
      </c>
      <c r="B2512" s="15">
        <v>196</v>
      </c>
      <c r="C2512" s="19" t="s">
        <v>633</v>
      </c>
      <c r="D2512" s="17" t="s">
        <v>634</v>
      </c>
      <c r="E2512" s="18">
        <v>1.8</v>
      </c>
    </row>
    <row r="2513" spans="1:5" ht="12.75">
      <c r="A2513" s="1">
        <v>2537</v>
      </c>
      <c r="B2513" s="15">
        <v>196</v>
      </c>
      <c r="C2513" s="19" t="s">
        <v>635</v>
      </c>
      <c r="D2513" s="17" t="s">
        <v>636</v>
      </c>
      <c r="E2513" s="18">
        <v>1.8</v>
      </c>
    </row>
    <row r="2514" spans="1:5" ht="12.75">
      <c r="A2514" s="1">
        <v>2538</v>
      </c>
      <c r="B2514" s="15">
        <v>196</v>
      </c>
      <c r="C2514" s="19" t="s">
        <v>637</v>
      </c>
      <c r="D2514" s="17" t="s">
        <v>638</v>
      </c>
      <c r="E2514" s="18">
        <v>1.8</v>
      </c>
    </row>
    <row r="2515" spans="1:5" ht="12.75">
      <c r="A2515" s="1">
        <v>2539</v>
      </c>
      <c r="B2515" s="15">
        <v>196</v>
      </c>
      <c r="C2515" s="19" t="s">
        <v>639</v>
      </c>
      <c r="D2515" s="17" t="s">
        <v>640</v>
      </c>
      <c r="E2515" s="18">
        <v>1.8</v>
      </c>
    </row>
    <row r="2516" spans="1:4" ht="12.75">
      <c r="A2516" s="1">
        <v>2540</v>
      </c>
      <c r="B2516" s="2">
        <v>197</v>
      </c>
      <c r="C2516" s="22"/>
      <c r="D2516" s="35" t="s">
        <v>641</v>
      </c>
    </row>
    <row r="2517" spans="1:5" ht="25.5">
      <c r="A2517" s="1">
        <v>2541</v>
      </c>
      <c r="B2517" s="15">
        <v>197</v>
      </c>
      <c r="C2517" s="19" t="s">
        <v>642</v>
      </c>
      <c r="D2517" s="17" t="s">
        <v>643</v>
      </c>
      <c r="E2517" s="18">
        <v>483.5</v>
      </c>
    </row>
    <row r="2518" spans="1:5" ht="25.5">
      <c r="A2518" s="1">
        <v>2542</v>
      </c>
      <c r="B2518" s="15">
        <v>197</v>
      </c>
      <c r="C2518" s="19" t="s">
        <v>644</v>
      </c>
      <c r="D2518" s="17" t="s">
        <v>645</v>
      </c>
      <c r="E2518" s="18">
        <v>521</v>
      </c>
    </row>
    <row r="2519" spans="1:5" ht="25.5">
      <c r="A2519" s="1">
        <v>2543</v>
      </c>
      <c r="B2519" s="15">
        <v>197</v>
      </c>
      <c r="C2519" s="19" t="s">
        <v>646</v>
      </c>
      <c r="D2519" s="17" t="s">
        <v>647</v>
      </c>
      <c r="E2519" s="18">
        <v>549.1</v>
      </c>
    </row>
    <row r="2520" spans="1:5" ht="25.5">
      <c r="A2520" s="1">
        <v>2544</v>
      </c>
      <c r="B2520" s="15">
        <v>197</v>
      </c>
      <c r="C2520" s="19" t="s">
        <v>648</v>
      </c>
      <c r="D2520" s="17" t="s">
        <v>649</v>
      </c>
      <c r="E2520" s="18">
        <v>637.3</v>
      </c>
    </row>
    <row r="2521" spans="1:5" ht="25.5">
      <c r="A2521" s="1">
        <v>2545</v>
      </c>
      <c r="B2521" s="15">
        <v>197</v>
      </c>
      <c r="C2521" s="19" t="s">
        <v>650</v>
      </c>
      <c r="D2521" s="17" t="s">
        <v>651</v>
      </c>
      <c r="E2521" s="18">
        <v>608.9</v>
      </c>
    </row>
    <row r="2522" spans="1:5" ht="12.75">
      <c r="A2522" s="1">
        <v>2546</v>
      </c>
      <c r="B2522" s="15">
        <v>197</v>
      </c>
      <c r="C2522" s="19" t="s">
        <v>652</v>
      </c>
      <c r="D2522" s="17" t="s">
        <v>653</v>
      </c>
      <c r="E2522" s="18">
        <v>21.7</v>
      </c>
    </row>
    <row r="2523" spans="1:5" ht="12.75">
      <c r="A2523" s="1">
        <v>2547</v>
      </c>
      <c r="B2523" s="15">
        <v>197</v>
      </c>
      <c r="C2523" s="19" t="s">
        <v>654</v>
      </c>
      <c r="D2523" s="17" t="s">
        <v>655</v>
      </c>
      <c r="E2523" s="18">
        <v>21.7</v>
      </c>
    </row>
    <row r="2524" spans="1:5" ht="12.75">
      <c r="A2524" s="1">
        <v>2548</v>
      </c>
      <c r="B2524" s="15">
        <v>197</v>
      </c>
      <c r="C2524" s="19" t="s">
        <v>656</v>
      </c>
      <c r="D2524" s="17" t="s">
        <v>657</v>
      </c>
      <c r="E2524" s="18">
        <v>45.1</v>
      </c>
    </row>
    <row r="2525" spans="1:4" ht="12.75">
      <c r="A2525" s="1">
        <v>2549</v>
      </c>
      <c r="B2525" s="2">
        <v>197</v>
      </c>
      <c r="C2525" s="22"/>
      <c r="D2525" s="35" t="s">
        <v>658</v>
      </c>
    </row>
    <row r="2526" spans="1:4" ht="25.5">
      <c r="A2526" s="1">
        <v>2550</v>
      </c>
      <c r="B2526" s="2">
        <v>197</v>
      </c>
      <c r="C2526" s="22"/>
      <c r="D2526" s="14" t="s">
        <v>659</v>
      </c>
    </row>
    <row r="2527" spans="1:5" ht="12.75">
      <c r="A2527" s="1">
        <v>2551</v>
      </c>
      <c r="B2527" s="15">
        <v>197</v>
      </c>
      <c r="C2527" s="19" t="s">
        <v>660</v>
      </c>
      <c r="D2527" s="17" t="s">
        <v>661</v>
      </c>
      <c r="E2527" s="18">
        <v>76.8</v>
      </c>
    </row>
    <row r="2528" spans="1:5" ht="12.75">
      <c r="A2528" s="1">
        <v>2552</v>
      </c>
      <c r="B2528" s="15">
        <v>197</v>
      </c>
      <c r="C2528" s="19" t="s">
        <v>662</v>
      </c>
      <c r="D2528" s="17" t="s">
        <v>663</v>
      </c>
      <c r="E2528" s="18">
        <v>76.8</v>
      </c>
    </row>
    <row r="2529" spans="1:5" ht="12.75">
      <c r="A2529" s="1">
        <v>2553</v>
      </c>
      <c r="B2529" s="15">
        <v>197</v>
      </c>
      <c r="C2529" s="19" t="s">
        <v>664</v>
      </c>
      <c r="D2529" s="17" t="s">
        <v>665</v>
      </c>
      <c r="E2529" s="18">
        <v>76.8</v>
      </c>
    </row>
    <row r="2530" spans="1:5" ht="12.75">
      <c r="A2530" s="1">
        <v>2554</v>
      </c>
      <c r="B2530" s="15">
        <v>197</v>
      </c>
      <c r="C2530" s="19" t="s">
        <v>666</v>
      </c>
      <c r="D2530" s="17" t="s">
        <v>667</v>
      </c>
      <c r="E2530" s="18">
        <v>76.8</v>
      </c>
    </row>
    <row r="2531" spans="1:5" ht="12.75">
      <c r="A2531" s="1">
        <v>2555</v>
      </c>
      <c r="B2531" s="15">
        <v>197</v>
      </c>
      <c r="C2531" s="19" t="s">
        <v>668</v>
      </c>
      <c r="D2531" s="17" t="s">
        <v>669</v>
      </c>
      <c r="E2531" s="18">
        <v>84.7</v>
      </c>
    </row>
    <row r="2532" spans="1:5" ht="12.75">
      <c r="A2532" s="1">
        <v>2556</v>
      </c>
      <c r="B2532" s="15">
        <v>197</v>
      </c>
      <c r="C2532" s="19" t="s">
        <v>670</v>
      </c>
      <c r="D2532" s="17" t="s">
        <v>671</v>
      </c>
      <c r="E2532" s="18">
        <v>86.4</v>
      </c>
    </row>
    <row r="2533" spans="1:5" ht="12.75">
      <c r="A2533" s="1">
        <v>2557</v>
      </c>
      <c r="B2533" s="15">
        <v>197</v>
      </c>
      <c r="C2533" s="19" t="s">
        <v>672</v>
      </c>
      <c r="D2533" s="17" t="s">
        <v>673</v>
      </c>
      <c r="E2533" s="18">
        <v>68.6</v>
      </c>
    </row>
    <row r="2534" spans="1:5" ht="25.5">
      <c r="A2534" s="1">
        <v>2558</v>
      </c>
      <c r="B2534" s="15">
        <v>197</v>
      </c>
      <c r="C2534" s="19" t="s">
        <v>674</v>
      </c>
      <c r="D2534" s="17" t="s">
        <v>675</v>
      </c>
      <c r="E2534" s="18">
        <v>68.6</v>
      </c>
    </row>
    <row r="2535" spans="1:5" ht="25.5">
      <c r="A2535" s="1">
        <v>2559</v>
      </c>
      <c r="B2535" s="15">
        <v>197</v>
      </c>
      <c r="C2535" s="19" t="s">
        <v>676</v>
      </c>
      <c r="D2535" s="17" t="s">
        <v>677</v>
      </c>
      <c r="E2535" s="18">
        <v>68.6</v>
      </c>
    </row>
    <row r="2536" spans="1:5" ht="12.75">
      <c r="A2536" s="1">
        <v>2560</v>
      </c>
      <c r="B2536" s="15">
        <v>197</v>
      </c>
      <c r="C2536" s="19" t="s">
        <v>678</v>
      </c>
      <c r="D2536" s="17" t="s">
        <v>679</v>
      </c>
      <c r="E2536" s="18">
        <v>68.6</v>
      </c>
    </row>
    <row r="2537" spans="1:5" ht="12.75">
      <c r="A2537" s="1">
        <v>2561</v>
      </c>
      <c r="B2537" s="15">
        <v>197</v>
      </c>
      <c r="C2537" s="19" t="s">
        <v>680</v>
      </c>
      <c r="D2537" s="17" t="s">
        <v>681</v>
      </c>
      <c r="E2537" s="18">
        <v>68.6</v>
      </c>
    </row>
    <row r="2538" spans="1:5" ht="12.75">
      <c r="A2538" s="1">
        <v>2562</v>
      </c>
      <c r="B2538" s="15">
        <v>197</v>
      </c>
      <c r="C2538" s="19" t="s">
        <v>682</v>
      </c>
      <c r="D2538" s="17" t="s">
        <v>683</v>
      </c>
      <c r="E2538" s="18">
        <v>68.6</v>
      </c>
    </row>
    <row r="2539" spans="1:4" ht="25.5">
      <c r="A2539" s="1">
        <v>2563</v>
      </c>
      <c r="B2539" s="2">
        <v>197</v>
      </c>
      <c r="C2539" s="22"/>
      <c r="D2539" s="14" t="s">
        <v>684</v>
      </c>
    </row>
    <row r="2540" spans="1:5" ht="12.75">
      <c r="A2540" s="1">
        <v>2564</v>
      </c>
      <c r="B2540" s="15">
        <v>197</v>
      </c>
      <c r="C2540" s="19" t="s">
        <v>685</v>
      </c>
      <c r="D2540" s="17" t="s">
        <v>686</v>
      </c>
      <c r="E2540" s="18">
        <v>76.8</v>
      </c>
    </row>
    <row r="2541" spans="1:5" ht="12.75">
      <c r="A2541" s="1">
        <v>2565</v>
      </c>
      <c r="B2541" s="15">
        <v>197</v>
      </c>
      <c r="C2541" s="19" t="s">
        <v>687</v>
      </c>
      <c r="D2541" s="17" t="s">
        <v>688</v>
      </c>
      <c r="E2541" s="18">
        <v>76.8</v>
      </c>
    </row>
    <row r="2542" spans="1:5" ht="12.75">
      <c r="A2542" s="1">
        <v>2566</v>
      </c>
      <c r="B2542" s="15">
        <v>197</v>
      </c>
      <c r="C2542" s="19" t="s">
        <v>689</v>
      </c>
      <c r="D2542" s="17" t="s">
        <v>690</v>
      </c>
      <c r="E2542" s="18">
        <v>76.8</v>
      </c>
    </row>
    <row r="2543" spans="1:5" ht="12.75">
      <c r="A2543" s="1">
        <v>2567</v>
      </c>
      <c r="B2543" s="15">
        <v>197</v>
      </c>
      <c r="C2543" s="19" t="s">
        <v>691</v>
      </c>
      <c r="D2543" s="17" t="s">
        <v>692</v>
      </c>
      <c r="E2543" s="18">
        <v>76.8</v>
      </c>
    </row>
    <row r="2544" spans="1:5" ht="12.75">
      <c r="A2544" s="1">
        <v>2568</v>
      </c>
      <c r="B2544" s="15">
        <v>197</v>
      </c>
      <c r="C2544" s="19" t="s">
        <v>693</v>
      </c>
      <c r="D2544" s="17" t="s">
        <v>694</v>
      </c>
      <c r="E2544" s="18">
        <v>84.7</v>
      </c>
    </row>
    <row r="2545" spans="1:5" ht="12.75">
      <c r="A2545" s="1">
        <v>2569</v>
      </c>
      <c r="B2545" s="15">
        <v>197</v>
      </c>
      <c r="C2545" s="19" t="s">
        <v>695</v>
      </c>
      <c r="D2545" s="17" t="s">
        <v>696</v>
      </c>
      <c r="E2545" s="18">
        <v>86.4</v>
      </c>
    </row>
    <row r="2546" spans="1:5" ht="25.5">
      <c r="A2546" s="1">
        <v>2570</v>
      </c>
      <c r="B2546" s="15">
        <v>197</v>
      </c>
      <c r="C2546" s="19" t="s">
        <v>697</v>
      </c>
      <c r="D2546" s="17" t="s">
        <v>698</v>
      </c>
      <c r="E2546" s="18">
        <v>68.6</v>
      </c>
    </row>
    <row r="2547" spans="1:5" ht="25.5">
      <c r="A2547" s="1">
        <v>2571</v>
      </c>
      <c r="B2547" s="15">
        <v>197</v>
      </c>
      <c r="C2547" s="19" t="s">
        <v>699</v>
      </c>
      <c r="D2547" s="17" t="s">
        <v>700</v>
      </c>
      <c r="E2547" s="18">
        <v>68.6</v>
      </c>
    </row>
    <row r="2548" spans="1:5" ht="25.5">
      <c r="A2548" s="1">
        <v>2572</v>
      </c>
      <c r="B2548" s="15">
        <v>197</v>
      </c>
      <c r="C2548" s="19" t="s">
        <v>701</v>
      </c>
      <c r="D2548" s="17" t="s">
        <v>702</v>
      </c>
      <c r="E2548" s="18">
        <v>68.6</v>
      </c>
    </row>
    <row r="2549" spans="1:5" ht="12.75">
      <c r="A2549" s="1">
        <v>2573</v>
      </c>
      <c r="B2549" s="15">
        <v>197</v>
      </c>
      <c r="C2549" s="19" t="s">
        <v>703</v>
      </c>
      <c r="D2549" s="17" t="s">
        <v>704</v>
      </c>
      <c r="E2549" s="18">
        <v>68.6</v>
      </c>
    </row>
    <row r="2550" spans="1:5" ht="12.75">
      <c r="A2550" s="1">
        <v>2574</v>
      </c>
      <c r="B2550" s="15">
        <v>197</v>
      </c>
      <c r="C2550" s="19" t="s">
        <v>705</v>
      </c>
      <c r="D2550" s="17" t="s">
        <v>706</v>
      </c>
      <c r="E2550" s="18">
        <v>68.6</v>
      </c>
    </row>
    <row r="2551" spans="1:5" ht="12.75">
      <c r="A2551" s="1">
        <v>2575</v>
      </c>
      <c r="B2551" s="15">
        <v>197</v>
      </c>
      <c r="C2551" s="19" t="s">
        <v>707</v>
      </c>
      <c r="D2551" s="17" t="s">
        <v>708</v>
      </c>
      <c r="E2551" s="18">
        <v>68.6</v>
      </c>
    </row>
    <row r="2552" spans="1:4" ht="25.5">
      <c r="A2552" s="1">
        <v>2576</v>
      </c>
      <c r="B2552" s="2">
        <v>197</v>
      </c>
      <c r="C2552" s="22"/>
      <c r="D2552" s="14" t="s">
        <v>709</v>
      </c>
    </row>
    <row r="2553" spans="1:5" ht="25.5">
      <c r="A2553" s="1">
        <v>2577</v>
      </c>
      <c r="B2553" s="15">
        <v>197</v>
      </c>
      <c r="C2553" s="19" t="s">
        <v>710</v>
      </c>
      <c r="D2553" s="17" t="s">
        <v>711</v>
      </c>
      <c r="E2553" s="18">
        <v>131</v>
      </c>
    </row>
    <row r="2554" spans="1:5" ht="25.5">
      <c r="A2554" s="1">
        <v>2578</v>
      </c>
      <c r="B2554" s="15">
        <v>197</v>
      </c>
      <c r="C2554" s="19" t="s">
        <v>712</v>
      </c>
      <c r="D2554" s="17" t="s">
        <v>713</v>
      </c>
      <c r="E2554" s="18">
        <v>131</v>
      </c>
    </row>
    <row r="2555" spans="1:5" ht="12.75">
      <c r="A2555" s="1">
        <v>2579</v>
      </c>
      <c r="B2555" s="15">
        <v>197</v>
      </c>
      <c r="C2555" s="19" t="s">
        <v>714</v>
      </c>
      <c r="D2555" s="17" t="s">
        <v>715</v>
      </c>
      <c r="E2555" s="18">
        <v>131</v>
      </c>
    </row>
    <row r="2556" spans="1:5" ht="12.75">
      <c r="A2556" s="1">
        <v>2580</v>
      </c>
      <c r="B2556" s="15">
        <v>197</v>
      </c>
      <c r="C2556" s="19" t="s">
        <v>716</v>
      </c>
      <c r="D2556" s="17" t="s">
        <v>717</v>
      </c>
      <c r="E2556" s="18">
        <v>131</v>
      </c>
    </row>
    <row r="2557" spans="1:5" ht="25.5">
      <c r="A2557" s="1">
        <v>2581</v>
      </c>
      <c r="B2557" s="15">
        <v>197</v>
      </c>
      <c r="C2557" s="19" t="s">
        <v>718</v>
      </c>
      <c r="D2557" s="17" t="s">
        <v>719</v>
      </c>
      <c r="E2557" s="18">
        <v>131</v>
      </c>
    </row>
    <row r="2558" spans="1:5" ht="25.5">
      <c r="A2558" s="1">
        <v>2582</v>
      </c>
      <c r="B2558" s="15">
        <v>197</v>
      </c>
      <c r="C2558" s="19" t="s">
        <v>720</v>
      </c>
      <c r="D2558" s="17" t="s">
        <v>698</v>
      </c>
      <c r="E2558" s="18">
        <v>131</v>
      </c>
    </row>
    <row r="2559" spans="1:5" ht="25.5">
      <c r="A2559" s="1">
        <v>2583</v>
      </c>
      <c r="B2559" s="15">
        <v>197</v>
      </c>
      <c r="C2559" s="19" t="s">
        <v>721</v>
      </c>
      <c r="D2559" s="17" t="s">
        <v>700</v>
      </c>
      <c r="E2559" s="18">
        <v>131</v>
      </c>
    </row>
    <row r="2560" spans="1:5" ht="25.5">
      <c r="A2560" s="1">
        <v>2584</v>
      </c>
      <c r="B2560" s="15">
        <v>197</v>
      </c>
      <c r="C2560" s="19" t="s">
        <v>722</v>
      </c>
      <c r="D2560" s="17" t="s">
        <v>723</v>
      </c>
      <c r="E2560" s="18">
        <v>131</v>
      </c>
    </row>
    <row r="2561" spans="1:5" ht="25.5">
      <c r="A2561" s="1">
        <v>2585</v>
      </c>
      <c r="B2561" s="15">
        <v>197</v>
      </c>
      <c r="C2561" s="19" t="s">
        <v>724</v>
      </c>
      <c r="D2561" s="17" t="s">
        <v>702</v>
      </c>
      <c r="E2561" s="18">
        <v>131</v>
      </c>
    </row>
    <row r="2562" spans="1:5" ht="12.75">
      <c r="A2562" s="1">
        <v>2586</v>
      </c>
      <c r="B2562" s="15">
        <v>197</v>
      </c>
      <c r="C2562" s="19" t="s">
        <v>725</v>
      </c>
      <c r="D2562" s="17" t="s">
        <v>726</v>
      </c>
      <c r="E2562" s="18">
        <v>35.7</v>
      </c>
    </row>
    <row r="2563" spans="1:5" ht="12.75">
      <c r="A2563" s="1">
        <v>2587</v>
      </c>
      <c r="B2563" s="15">
        <v>197</v>
      </c>
      <c r="C2563" s="19" t="s">
        <v>727</v>
      </c>
      <c r="D2563" s="17" t="s">
        <v>728</v>
      </c>
      <c r="E2563" s="18">
        <v>10.3</v>
      </c>
    </row>
    <row r="2564" spans="1:5" ht="12.75">
      <c r="A2564" s="1">
        <v>2588</v>
      </c>
      <c r="B2564" s="15">
        <v>197</v>
      </c>
      <c r="C2564" s="19" t="s">
        <v>729</v>
      </c>
      <c r="D2564" s="17" t="s">
        <v>730</v>
      </c>
      <c r="E2564" s="18">
        <v>10.3</v>
      </c>
    </row>
    <row r="2565" spans="1:4" ht="12.75">
      <c r="A2565" s="1">
        <v>2589</v>
      </c>
      <c r="B2565" s="2">
        <v>198</v>
      </c>
      <c r="C2565" s="22"/>
      <c r="D2565" s="35" t="s">
        <v>731</v>
      </c>
    </row>
    <row r="2566" spans="1:4" ht="12.75">
      <c r="A2566" s="1">
        <v>2590</v>
      </c>
      <c r="B2566" s="2">
        <v>199</v>
      </c>
      <c r="C2566" s="22"/>
      <c r="D2566" s="69" t="s">
        <v>732</v>
      </c>
    </row>
    <row r="2567" spans="1:5" ht="25.5">
      <c r="A2567" s="1">
        <v>2591</v>
      </c>
      <c r="B2567" s="15">
        <v>199</v>
      </c>
      <c r="C2567" s="16" t="s">
        <v>733</v>
      </c>
      <c r="D2567" s="17" t="s">
        <v>734</v>
      </c>
      <c r="E2567" s="18">
        <v>11.4</v>
      </c>
    </row>
    <row r="2568" spans="1:5" ht="25.5">
      <c r="A2568" s="1">
        <v>2592</v>
      </c>
      <c r="B2568" s="15">
        <v>199</v>
      </c>
      <c r="C2568" s="16" t="s">
        <v>735</v>
      </c>
      <c r="D2568" s="17" t="s">
        <v>736</v>
      </c>
      <c r="E2568" s="18">
        <v>11.4</v>
      </c>
    </row>
    <row r="2569" spans="1:5" ht="25.5">
      <c r="A2569" s="1">
        <v>2593</v>
      </c>
      <c r="B2569" s="15">
        <v>199</v>
      </c>
      <c r="C2569" s="20" t="s">
        <v>737</v>
      </c>
      <c r="D2569" s="17" t="s">
        <v>738</v>
      </c>
      <c r="E2569" s="18">
        <v>11.4</v>
      </c>
    </row>
    <row r="2570" spans="1:5" ht="25.5">
      <c r="A2570" s="1">
        <v>2594</v>
      </c>
      <c r="B2570" s="15">
        <v>199</v>
      </c>
      <c r="C2570" s="20" t="s">
        <v>739</v>
      </c>
      <c r="D2570" s="17" t="s">
        <v>740</v>
      </c>
      <c r="E2570" s="18">
        <v>11.4</v>
      </c>
    </row>
    <row r="2571" spans="1:5" ht="12.75">
      <c r="A2571" s="1">
        <v>2595</v>
      </c>
      <c r="B2571" s="15">
        <v>199</v>
      </c>
      <c r="C2571" s="20" t="s">
        <v>741</v>
      </c>
      <c r="D2571" s="17" t="s">
        <v>742</v>
      </c>
      <c r="E2571" s="18">
        <v>423.6</v>
      </c>
    </row>
    <row r="2572" spans="1:5" ht="12.75">
      <c r="A2572" s="1">
        <v>2596</v>
      </c>
      <c r="B2572" s="15">
        <v>199</v>
      </c>
      <c r="C2572" s="20" t="s">
        <v>743</v>
      </c>
      <c r="D2572" s="17" t="s">
        <v>744</v>
      </c>
      <c r="E2572" s="18">
        <v>636.2</v>
      </c>
    </row>
    <row r="2573" spans="1:5" ht="12.75">
      <c r="A2573" s="1">
        <v>2597</v>
      </c>
      <c r="B2573" s="15">
        <v>199</v>
      </c>
      <c r="C2573" s="20" t="s">
        <v>745</v>
      </c>
      <c r="D2573" s="17" t="s">
        <v>746</v>
      </c>
      <c r="E2573" s="18">
        <v>13.5</v>
      </c>
    </row>
    <row r="2574" spans="1:5" ht="25.5">
      <c r="A2574" s="1">
        <v>2598</v>
      </c>
      <c r="B2574" s="15">
        <v>199</v>
      </c>
      <c r="C2574" s="16" t="s">
        <v>747</v>
      </c>
      <c r="D2574" s="17" t="s">
        <v>748</v>
      </c>
      <c r="E2574" s="18">
        <v>16.3</v>
      </c>
    </row>
    <row r="2575" spans="1:5" ht="25.5">
      <c r="A2575" s="1">
        <v>2599</v>
      </c>
      <c r="B2575" s="15">
        <v>199</v>
      </c>
      <c r="C2575" s="16" t="s">
        <v>749</v>
      </c>
      <c r="D2575" s="17" t="s">
        <v>750</v>
      </c>
      <c r="E2575" s="18">
        <v>16.3</v>
      </c>
    </row>
    <row r="2576" spans="1:5" ht="25.5">
      <c r="A2576" s="1">
        <v>2600</v>
      </c>
      <c r="B2576" s="15">
        <v>199</v>
      </c>
      <c r="C2576" s="20" t="s">
        <v>751</v>
      </c>
      <c r="D2576" s="17" t="s">
        <v>752</v>
      </c>
      <c r="E2576" s="18">
        <v>16.3</v>
      </c>
    </row>
    <row r="2577" spans="1:5" ht="25.5">
      <c r="A2577" s="1">
        <v>2601</v>
      </c>
      <c r="B2577" s="15">
        <v>199</v>
      </c>
      <c r="C2577" s="20" t="s">
        <v>753</v>
      </c>
      <c r="D2577" s="17" t="s">
        <v>754</v>
      </c>
      <c r="E2577" s="18">
        <v>16.3</v>
      </c>
    </row>
    <row r="2578" spans="1:5" ht="12.75">
      <c r="A2578" s="1">
        <v>2602</v>
      </c>
      <c r="B2578" s="15">
        <v>199</v>
      </c>
      <c r="C2578" s="20" t="s">
        <v>755</v>
      </c>
      <c r="D2578" s="17" t="s">
        <v>756</v>
      </c>
      <c r="E2578" s="18">
        <v>524.2</v>
      </c>
    </row>
    <row r="2579" spans="1:5" ht="12.75">
      <c r="A2579" s="1">
        <v>2603</v>
      </c>
      <c r="B2579" s="15">
        <v>199</v>
      </c>
      <c r="C2579" s="20" t="s">
        <v>757</v>
      </c>
      <c r="D2579" s="17" t="s">
        <v>758</v>
      </c>
      <c r="E2579" s="18">
        <v>786.3</v>
      </c>
    </row>
    <row r="2580" spans="1:5" ht="12.75">
      <c r="A2580" s="1">
        <v>2604</v>
      </c>
      <c r="B2580" s="15">
        <v>199</v>
      </c>
      <c r="C2580" s="20" t="s">
        <v>759</v>
      </c>
      <c r="D2580" s="17" t="s">
        <v>760</v>
      </c>
      <c r="E2580" s="18">
        <v>13.5</v>
      </c>
    </row>
    <row r="2581" spans="1:5" ht="25.5">
      <c r="A2581" s="1">
        <v>2605</v>
      </c>
      <c r="B2581" s="15">
        <v>199</v>
      </c>
      <c r="C2581" s="16" t="s">
        <v>761</v>
      </c>
      <c r="D2581" s="17" t="s">
        <v>414</v>
      </c>
      <c r="E2581" s="18">
        <v>17.3</v>
      </c>
    </row>
    <row r="2582" spans="1:5" ht="25.5">
      <c r="A2582" s="1">
        <v>2606</v>
      </c>
      <c r="B2582" s="15">
        <v>199</v>
      </c>
      <c r="C2582" s="16" t="s">
        <v>415</v>
      </c>
      <c r="D2582" s="17" t="s">
        <v>416</v>
      </c>
      <c r="E2582" s="18">
        <v>17.3</v>
      </c>
    </row>
    <row r="2583" spans="1:5" ht="25.5">
      <c r="A2583" s="1">
        <v>2607</v>
      </c>
      <c r="B2583" s="15">
        <v>199</v>
      </c>
      <c r="C2583" s="20" t="s">
        <v>417</v>
      </c>
      <c r="D2583" s="17" t="s">
        <v>418</v>
      </c>
      <c r="E2583" s="18">
        <v>17.3</v>
      </c>
    </row>
    <row r="2584" spans="1:5" ht="25.5">
      <c r="A2584" s="1">
        <v>2608</v>
      </c>
      <c r="B2584" s="15">
        <v>199</v>
      </c>
      <c r="C2584" s="20" t="s">
        <v>419</v>
      </c>
      <c r="D2584" s="17" t="s">
        <v>420</v>
      </c>
      <c r="E2584" s="18">
        <v>17.3</v>
      </c>
    </row>
    <row r="2585" spans="1:5" ht="12.75">
      <c r="A2585" s="1">
        <v>2609</v>
      </c>
      <c r="B2585" s="15">
        <v>199</v>
      </c>
      <c r="C2585" s="20" t="s">
        <v>421</v>
      </c>
      <c r="D2585" s="17" t="s">
        <v>422</v>
      </c>
      <c r="E2585" s="18">
        <v>616.8</v>
      </c>
    </row>
    <row r="2586" spans="1:5" ht="12.75">
      <c r="A2586" s="1">
        <v>2610</v>
      </c>
      <c r="B2586" s="15">
        <v>199</v>
      </c>
      <c r="C2586" s="20" t="s">
        <v>423</v>
      </c>
      <c r="D2586" s="17" t="s">
        <v>424</v>
      </c>
      <c r="E2586" s="18">
        <v>924.9</v>
      </c>
    </row>
    <row r="2587" spans="1:5" ht="12.75">
      <c r="A2587" s="1">
        <v>2611</v>
      </c>
      <c r="B2587" s="15">
        <v>199</v>
      </c>
      <c r="C2587" s="20" t="s">
        <v>425</v>
      </c>
      <c r="D2587" s="17" t="s">
        <v>426</v>
      </c>
      <c r="E2587" s="18">
        <v>13.5</v>
      </c>
    </row>
    <row r="2588" spans="1:5" ht="25.5">
      <c r="A2588" s="1">
        <v>2612</v>
      </c>
      <c r="B2588" s="15">
        <v>199</v>
      </c>
      <c r="C2588" s="16" t="s">
        <v>427</v>
      </c>
      <c r="D2588" s="17" t="s">
        <v>428</v>
      </c>
      <c r="E2588" s="18">
        <v>7.3</v>
      </c>
    </row>
    <row r="2589" spans="1:5" ht="25.5">
      <c r="A2589" s="1">
        <v>2613</v>
      </c>
      <c r="B2589" s="15">
        <v>199</v>
      </c>
      <c r="C2589" s="16" t="s">
        <v>429</v>
      </c>
      <c r="D2589" s="17" t="s">
        <v>430</v>
      </c>
      <c r="E2589" s="18">
        <v>7.3</v>
      </c>
    </row>
    <row r="2590" spans="1:5" ht="25.5">
      <c r="A2590" s="1">
        <v>2614</v>
      </c>
      <c r="B2590" s="15">
        <v>199</v>
      </c>
      <c r="C2590" s="20" t="s">
        <v>431</v>
      </c>
      <c r="D2590" s="17" t="s">
        <v>432</v>
      </c>
      <c r="E2590" s="18">
        <v>7.3</v>
      </c>
    </row>
    <row r="2591" spans="1:5" ht="25.5">
      <c r="A2591" s="1">
        <v>2615</v>
      </c>
      <c r="B2591" s="15">
        <v>199</v>
      </c>
      <c r="C2591" s="20" t="s">
        <v>433</v>
      </c>
      <c r="D2591" s="17" t="s">
        <v>434</v>
      </c>
      <c r="E2591" s="18">
        <v>7.3</v>
      </c>
    </row>
    <row r="2592" spans="1:5" ht="12.75">
      <c r="A2592" s="1">
        <v>2616</v>
      </c>
      <c r="B2592" s="15">
        <v>199</v>
      </c>
      <c r="C2592" s="20" t="s">
        <v>435</v>
      </c>
      <c r="D2592" s="17" t="s">
        <v>436</v>
      </c>
      <c r="E2592" s="18">
        <v>7.6</v>
      </c>
    </row>
    <row r="2593" spans="1:5" ht="12.75">
      <c r="A2593" s="1">
        <v>2617</v>
      </c>
      <c r="B2593" s="15">
        <v>199</v>
      </c>
      <c r="C2593" s="20" t="s">
        <v>437</v>
      </c>
      <c r="D2593" s="17" t="s">
        <v>438</v>
      </c>
      <c r="E2593" s="18">
        <v>7.6</v>
      </c>
    </row>
    <row r="2594" spans="1:5" ht="25.5">
      <c r="A2594" s="1">
        <v>2618</v>
      </c>
      <c r="B2594" s="15">
        <v>199</v>
      </c>
      <c r="C2594" s="16" t="s">
        <v>439</v>
      </c>
      <c r="D2594" s="17" t="s">
        <v>440</v>
      </c>
      <c r="E2594" s="18">
        <v>8.3</v>
      </c>
    </row>
    <row r="2595" spans="1:5" ht="25.5">
      <c r="A2595" s="1">
        <v>2619</v>
      </c>
      <c r="B2595" s="15">
        <v>199</v>
      </c>
      <c r="C2595" s="16" t="s">
        <v>441</v>
      </c>
      <c r="D2595" s="17" t="s">
        <v>442</v>
      </c>
      <c r="E2595" s="18">
        <v>8.3</v>
      </c>
    </row>
    <row r="2596" spans="1:5" ht="25.5">
      <c r="A2596" s="1">
        <v>2620</v>
      </c>
      <c r="B2596" s="15">
        <v>199</v>
      </c>
      <c r="C2596" s="20" t="s">
        <v>443</v>
      </c>
      <c r="D2596" s="17" t="s">
        <v>444</v>
      </c>
      <c r="E2596" s="18">
        <v>8.3</v>
      </c>
    </row>
    <row r="2597" spans="1:5" ht="25.5">
      <c r="A2597" s="1">
        <v>2621</v>
      </c>
      <c r="B2597" s="15">
        <v>199</v>
      </c>
      <c r="C2597" s="20" t="s">
        <v>445</v>
      </c>
      <c r="D2597" s="17" t="s">
        <v>446</v>
      </c>
      <c r="E2597" s="18">
        <v>8.3</v>
      </c>
    </row>
    <row r="2598" spans="1:5" ht="12.75">
      <c r="A2598" s="1">
        <v>2622</v>
      </c>
      <c r="B2598" s="15">
        <v>199</v>
      </c>
      <c r="C2598" s="20" t="s">
        <v>447</v>
      </c>
      <c r="D2598" s="17" t="s">
        <v>448</v>
      </c>
      <c r="E2598" s="18">
        <v>7.6</v>
      </c>
    </row>
    <row r="2599" spans="1:5" ht="12.75">
      <c r="A2599" s="1">
        <v>2623</v>
      </c>
      <c r="B2599" s="15">
        <v>199</v>
      </c>
      <c r="C2599" s="20" t="s">
        <v>449</v>
      </c>
      <c r="D2599" s="17" t="s">
        <v>450</v>
      </c>
      <c r="E2599" s="18">
        <v>7.6</v>
      </c>
    </row>
    <row r="2600" spans="1:5" ht="25.5">
      <c r="A2600" s="1">
        <v>2624</v>
      </c>
      <c r="B2600" s="15">
        <v>199</v>
      </c>
      <c r="C2600" s="16" t="s">
        <v>451</v>
      </c>
      <c r="D2600" s="17" t="s">
        <v>452</v>
      </c>
      <c r="E2600" s="18">
        <v>11.4</v>
      </c>
    </row>
    <row r="2601" spans="1:5" ht="25.5">
      <c r="A2601" s="1">
        <v>2625</v>
      </c>
      <c r="B2601" s="15">
        <v>199</v>
      </c>
      <c r="C2601" s="16" t="s">
        <v>453</v>
      </c>
      <c r="D2601" s="17" t="s">
        <v>454</v>
      </c>
      <c r="E2601" s="18">
        <v>11.4</v>
      </c>
    </row>
    <row r="2602" spans="1:5" ht="25.5">
      <c r="A2602" s="1">
        <v>2626</v>
      </c>
      <c r="B2602" s="15">
        <v>199</v>
      </c>
      <c r="C2602" s="20" t="s">
        <v>455</v>
      </c>
      <c r="D2602" s="17" t="s">
        <v>456</v>
      </c>
      <c r="E2602" s="18">
        <v>11.4</v>
      </c>
    </row>
    <row r="2603" spans="1:5" ht="25.5">
      <c r="A2603" s="1">
        <v>2627</v>
      </c>
      <c r="B2603" s="15">
        <v>199</v>
      </c>
      <c r="C2603" s="20" t="s">
        <v>457</v>
      </c>
      <c r="D2603" s="17" t="s">
        <v>458</v>
      </c>
      <c r="E2603" s="18">
        <v>11.4</v>
      </c>
    </row>
    <row r="2604" spans="1:5" ht="12.75">
      <c r="A2604" s="1">
        <v>2628</v>
      </c>
      <c r="B2604" s="15">
        <v>199</v>
      </c>
      <c r="C2604" s="20" t="s">
        <v>459</v>
      </c>
      <c r="D2604" s="17" t="s">
        <v>460</v>
      </c>
      <c r="E2604" s="18">
        <v>7.6</v>
      </c>
    </row>
    <row r="2605" spans="1:5" ht="12.75">
      <c r="A2605" s="1">
        <v>2629</v>
      </c>
      <c r="B2605" s="15">
        <v>199</v>
      </c>
      <c r="C2605" s="20" t="s">
        <v>461</v>
      </c>
      <c r="D2605" s="17" t="s">
        <v>462</v>
      </c>
      <c r="E2605" s="18">
        <v>7.6</v>
      </c>
    </row>
    <row r="2606" spans="1:5" ht="25.5">
      <c r="A2606" s="1">
        <v>2630</v>
      </c>
      <c r="B2606" s="15">
        <v>199</v>
      </c>
      <c r="C2606" s="16" t="s">
        <v>463</v>
      </c>
      <c r="D2606" s="17" t="s">
        <v>464</v>
      </c>
      <c r="E2606" s="18">
        <v>16.3</v>
      </c>
    </row>
    <row r="2607" spans="1:5" ht="25.5">
      <c r="A2607" s="1">
        <v>2631</v>
      </c>
      <c r="B2607" s="15">
        <v>199</v>
      </c>
      <c r="C2607" s="16" t="s">
        <v>465</v>
      </c>
      <c r="D2607" s="17" t="s">
        <v>466</v>
      </c>
      <c r="E2607" s="18">
        <v>16.3</v>
      </c>
    </row>
    <row r="2608" spans="1:5" ht="25.5">
      <c r="A2608" s="1">
        <v>2632</v>
      </c>
      <c r="B2608" s="15">
        <v>199</v>
      </c>
      <c r="C2608" s="20" t="s">
        <v>467</v>
      </c>
      <c r="D2608" s="17" t="s">
        <v>468</v>
      </c>
      <c r="E2608" s="18">
        <v>16.3</v>
      </c>
    </row>
    <row r="2609" spans="1:5" ht="25.5">
      <c r="A2609" s="1">
        <v>2633</v>
      </c>
      <c r="B2609" s="15">
        <v>199</v>
      </c>
      <c r="C2609" s="20" t="s">
        <v>469</v>
      </c>
      <c r="D2609" s="17" t="s">
        <v>470</v>
      </c>
      <c r="E2609" s="18">
        <v>16.3</v>
      </c>
    </row>
    <row r="2610" spans="1:5" ht="12.75">
      <c r="A2610" s="1">
        <v>2634</v>
      </c>
      <c r="B2610" s="15">
        <v>199</v>
      </c>
      <c r="C2610" s="20" t="s">
        <v>471</v>
      </c>
      <c r="D2610" s="17" t="s">
        <v>472</v>
      </c>
      <c r="E2610" s="18">
        <v>7.6</v>
      </c>
    </row>
    <row r="2611" spans="1:5" ht="12.75">
      <c r="A2611" s="1">
        <v>2635</v>
      </c>
      <c r="B2611" s="15">
        <v>199</v>
      </c>
      <c r="C2611" s="20" t="s">
        <v>473</v>
      </c>
      <c r="D2611" s="17" t="s">
        <v>474</v>
      </c>
      <c r="E2611" s="18">
        <v>7.6</v>
      </c>
    </row>
    <row r="2612" spans="1:5" ht="25.5">
      <c r="A2612" s="1">
        <v>2636</v>
      </c>
      <c r="B2612" s="15">
        <v>199</v>
      </c>
      <c r="C2612" s="16" t="s">
        <v>475</v>
      </c>
      <c r="D2612" s="17" t="s">
        <v>476</v>
      </c>
      <c r="E2612" s="18">
        <v>23.2</v>
      </c>
    </row>
    <row r="2613" spans="1:5" ht="25.5">
      <c r="A2613" s="1">
        <v>2637</v>
      </c>
      <c r="B2613" s="15">
        <v>199</v>
      </c>
      <c r="C2613" s="16" t="s">
        <v>477</v>
      </c>
      <c r="D2613" s="17" t="s">
        <v>478</v>
      </c>
      <c r="E2613" s="18">
        <v>23.2</v>
      </c>
    </row>
    <row r="2614" spans="1:5" ht="25.5">
      <c r="A2614" s="1">
        <v>2638</v>
      </c>
      <c r="B2614" s="15">
        <v>199</v>
      </c>
      <c r="C2614" s="20" t="s">
        <v>479</v>
      </c>
      <c r="D2614" s="17" t="s">
        <v>480</v>
      </c>
      <c r="E2614" s="18">
        <v>23.2</v>
      </c>
    </row>
    <row r="2615" spans="1:5" ht="25.5">
      <c r="A2615" s="1">
        <v>2639</v>
      </c>
      <c r="B2615" s="15">
        <v>199</v>
      </c>
      <c r="C2615" s="20" t="s">
        <v>481</v>
      </c>
      <c r="D2615" s="17" t="s">
        <v>482</v>
      </c>
      <c r="E2615" s="18">
        <v>23.2</v>
      </c>
    </row>
    <row r="2616" spans="1:5" ht="12.75">
      <c r="A2616" s="1">
        <v>2640</v>
      </c>
      <c r="B2616" s="15">
        <v>199</v>
      </c>
      <c r="C2616" s="20" t="s">
        <v>483</v>
      </c>
      <c r="D2616" s="17" t="s">
        <v>484</v>
      </c>
      <c r="E2616" s="18">
        <v>7.6</v>
      </c>
    </row>
    <row r="2617" spans="1:5" ht="12.75">
      <c r="A2617" s="1">
        <v>2641</v>
      </c>
      <c r="B2617" s="15">
        <v>199</v>
      </c>
      <c r="C2617" s="20" t="s">
        <v>485</v>
      </c>
      <c r="D2617" s="17" t="s">
        <v>486</v>
      </c>
      <c r="E2617" s="18">
        <v>7.6</v>
      </c>
    </row>
    <row r="2618" spans="1:5" ht="25.5">
      <c r="A2618" s="1">
        <v>2642</v>
      </c>
      <c r="B2618" s="15">
        <v>199</v>
      </c>
      <c r="C2618" s="16" t="s">
        <v>487</v>
      </c>
      <c r="D2618" s="17" t="s">
        <v>488</v>
      </c>
      <c r="E2618" s="18">
        <v>17.3</v>
      </c>
    </row>
    <row r="2619" spans="1:5" ht="25.5">
      <c r="A2619" s="1">
        <v>2643</v>
      </c>
      <c r="B2619" s="15">
        <v>199</v>
      </c>
      <c r="C2619" s="16" t="s">
        <v>489</v>
      </c>
      <c r="D2619" s="17" t="s">
        <v>490</v>
      </c>
      <c r="E2619" s="18">
        <v>17.3</v>
      </c>
    </row>
    <row r="2620" spans="1:5" ht="25.5">
      <c r="A2620" s="1">
        <v>2644</v>
      </c>
      <c r="B2620" s="15">
        <v>199</v>
      </c>
      <c r="C2620" s="20" t="s">
        <v>491</v>
      </c>
      <c r="D2620" s="17" t="s">
        <v>492</v>
      </c>
      <c r="E2620" s="18">
        <v>17.3</v>
      </c>
    </row>
    <row r="2621" spans="1:5" ht="25.5">
      <c r="A2621" s="1">
        <v>2645</v>
      </c>
      <c r="B2621" s="15">
        <v>199</v>
      </c>
      <c r="C2621" s="20" t="s">
        <v>493</v>
      </c>
      <c r="D2621" s="17" t="s">
        <v>494</v>
      </c>
      <c r="E2621" s="18">
        <v>17.3</v>
      </c>
    </row>
    <row r="2622" spans="1:5" ht="12.75">
      <c r="A2622" s="1">
        <v>2646</v>
      </c>
      <c r="B2622" s="15">
        <v>199</v>
      </c>
      <c r="C2622" s="20" t="s">
        <v>495</v>
      </c>
      <c r="D2622" s="17" t="s">
        <v>496</v>
      </c>
      <c r="E2622" s="18">
        <v>7.6</v>
      </c>
    </row>
    <row r="2623" spans="1:5" ht="12.75">
      <c r="A2623" s="1">
        <v>2647</v>
      </c>
      <c r="B2623" s="15">
        <v>199</v>
      </c>
      <c r="C2623" s="20" t="s">
        <v>497</v>
      </c>
      <c r="D2623" s="17" t="s">
        <v>498</v>
      </c>
      <c r="E2623" s="18">
        <v>7.6</v>
      </c>
    </row>
    <row r="2624" spans="1:5" ht="25.5">
      <c r="A2624" s="1">
        <v>2648</v>
      </c>
      <c r="B2624" s="15">
        <v>199</v>
      </c>
      <c r="C2624" s="16" t="s">
        <v>499</v>
      </c>
      <c r="D2624" s="17" t="s">
        <v>500</v>
      </c>
      <c r="E2624" s="18">
        <v>25.2</v>
      </c>
    </row>
    <row r="2625" spans="1:5" ht="25.5">
      <c r="A2625" s="1">
        <v>2649</v>
      </c>
      <c r="B2625" s="15">
        <v>199</v>
      </c>
      <c r="C2625" s="16" t="s">
        <v>501</v>
      </c>
      <c r="D2625" s="17" t="s">
        <v>502</v>
      </c>
      <c r="E2625" s="18">
        <v>25.2</v>
      </c>
    </row>
    <row r="2626" spans="1:5" ht="25.5">
      <c r="A2626" s="1">
        <v>2650</v>
      </c>
      <c r="B2626" s="15">
        <v>199</v>
      </c>
      <c r="C2626" s="20" t="s">
        <v>503</v>
      </c>
      <c r="D2626" s="17" t="s">
        <v>504</v>
      </c>
      <c r="E2626" s="18">
        <v>25.2</v>
      </c>
    </row>
    <row r="2627" spans="1:5" ht="25.5">
      <c r="A2627" s="1">
        <v>2651</v>
      </c>
      <c r="B2627" s="15">
        <v>199</v>
      </c>
      <c r="C2627" s="20" t="s">
        <v>505</v>
      </c>
      <c r="D2627" s="17" t="s">
        <v>506</v>
      </c>
      <c r="E2627" s="18">
        <v>25.2</v>
      </c>
    </row>
    <row r="2628" spans="1:5" ht="12.75">
      <c r="A2628" s="1">
        <v>2652</v>
      </c>
      <c r="B2628" s="15">
        <v>199</v>
      </c>
      <c r="C2628" s="20" t="s">
        <v>507</v>
      </c>
      <c r="D2628" s="17" t="s">
        <v>508</v>
      </c>
      <c r="E2628" s="18">
        <v>7.6</v>
      </c>
    </row>
    <row r="2629" spans="1:5" ht="12.75">
      <c r="A2629" s="1">
        <v>2653</v>
      </c>
      <c r="B2629" s="15">
        <v>199</v>
      </c>
      <c r="C2629" s="20" t="s">
        <v>509</v>
      </c>
      <c r="D2629" s="17" t="s">
        <v>510</v>
      </c>
      <c r="E2629" s="18">
        <v>7.6</v>
      </c>
    </row>
    <row r="2630" spans="1:5" ht="25.5">
      <c r="A2630" s="1">
        <v>2654</v>
      </c>
      <c r="B2630" s="15">
        <v>199</v>
      </c>
      <c r="C2630" s="16" t="s">
        <v>511</v>
      </c>
      <c r="D2630" s="17" t="s">
        <v>512</v>
      </c>
      <c r="E2630" s="18">
        <v>34.2</v>
      </c>
    </row>
    <row r="2631" spans="1:5" ht="25.5">
      <c r="A2631" s="1">
        <v>2655</v>
      </c>
      <c r="B2631" s="15">
        <v>199</v>
      </c>
      <c r="C2631" s="16" t="s">
        <v>513</v>
      </c>
      <c r="D2631" s="17" t="s">
        <v>514</v>
      </c>
      <c r="E2631" s="18">
        <v>34.2</v>
      </c>
    </row>
    <row r="2632" spans="1:5" ht="25.5">
      <c r="A2632" s="1">
        <v>2656</v>
      </c>
      <c r="B2632" s="15">
        <v>199</v>
      </c>
      <c r="C2632" s="20" t="s">
        <v>515</v>
      </c>
      <c r="D2632" s="17" t="s">
        <v>516</v>
      </c>
      <c r="E2632" s="18">
        <v>34.2</v>
      </c>
    </row>
    <row r="2633" spans="1:5" ht="25.5">
      <c r="A2633" s="1">
        <v>2657</v>
      </c>
      <c r="B2633" s="15">
        <v>199</v>
      </c>
      <c r="C2633" s="20" t="s">
        <v>517</v>
      </c>
      <c r="D2633" s="17" t="s">
        <v>518</v>
      </c>
      <c r="E2633" s="18">
        <v>34.2</v>
      </c>
    </row>
    <row r="2634" spans="1:5" ht="12.75">
      <c r="A2634" s="1">
        <v>2658</v>
      </c>
      <c r="B2634" s="15">
        <v>199</v>
      </c>
      <c r="C2634" s="20" t="s">
        <v>519</v>
      </c>
      <c r="D2634" s="17" t="s">
        <v>520</v>
      </c>
      <c r="E2634" s="18">
        <v>7.6</v>
      </c>
    </row>
    <row r="2635" spans="1:5" ht="12.75">
      <c r="A2635" s="1">
        <v>2659</v>
      </c>
      <c r="B2635" s="15">
        <v>199</v>
      </c>
      <c r="C2635" s="20" t="s">
        <v>521</v>
      </c>
      <c r="D2635" s="17" t="s">
        <v>522</v>
      </c>
      <c r="E2635" s="18">
        <v>7.6</v>
      </c>
    </row>
    <row r="2636" spans="1:5" ht="25.5">
      <c r="A2636" s="1">
        <v>2660</v>
      </c>
      <c r="B2636" s="15">
        <v>199</v>
      </c>
      <c r="C2636" s="19" t="s">
        <v>523</v>
      </c>
      <c r="D2636" s="17" t="s">
        <v>524</v>
      </c>
      <c r="E2636" s="18">
        <v>12.1</v>
      </c>
    </row>
    <row r="2637" spans="1:5" ht="25.5">
      <c r="A2637" s="1">
        <v>2661</v>
      </c>
      <c r="B2637" s="15">
        <v>199</v>
      </c>
      <c r="C2637" s="16" t="s">
        <v>525</v>
      </c>
      <c r="D2637" s="17" t="s">
        <v>526</v>
      </c>
      <c r="E2637" s="18">
        <v>12.1</v>
      </c>
    </row>
    <row r="2638" spans="1:4" ht="25.5">
      <c r="A2638" s="1">
        <v>2662</v>
      </c>
      <c r="B2638" s="2">
        <v>199</v>
      </c>
      <c r="D2638" s="14" t="s">
        <v>527</v>
      </c>
    </row>
    <row r="2639" spans="1:5" ht="12.75">
      <c r="A2639" s="1">
        <v>2663</v>
      </c>
      <c r="B2639" s="15">
        <v>199</v>
      </c>
      <c r="C2639" s="16" t="s">
        <v>528</v>
      </c>
      <c r="D2639" s="17" t="s">
        <v>529</v>
      </c>
      <c r="E2639" s="18">
        <v>4.8</v>
      </c>
    </row>
    <row r="2640" spans="1:5" ht="12.75">
      <c r="A2640" s="1">
        <v>2664</v>
      </c>
      <c r="B2640" s="15">
        <v>199</v>
      </c>
      <c r="C2640" s="20" t="s">
        <v>530</v>
      </c>
      <c r="D2640" s="17" t="s">
        <v>531</v>
      </c>
      <c r="E2640" s="18">
        <v>4.8</v>
      </c>
    </row>
    <row r="2641" spans="1:5" ht="12.75">
      <c r="A2641" s="1">
        <v>2665</v>
      </c>
      <c r="B2641" s="15">
        <v>199</v>
      </c>
      <c r="C2641" s="16" t="s">
        <v>532</v>
      </c>
      <c r="D2641" s="17" t="s">
        <v>533</v>
      </c>
      <c r="E2641" s="18">
        <v>4.8</v>
      </c>
    </row>
    <row r="2642" spans="1:5" ht="12.75">
      <c r="A2642" s="1">
        <v>2666</v>
      </c>
      <c r="B2642" s="15">
        <v>199</v>
      </c>
      <c r="C2642" s="20" t="s">
        <v>534</v>
      </c>
      <c r="D2642" s="17" t="s">
        <v>535</v>
      </c>
      <c r="E2642" s="18">
        <v>4.8</v>
      </c>
    </row>
    <row r="2643" spans="1:5" ht="12.75">
      <c r="A2643" s="1">
        <v>2667</v>
      </c>
      <c r="B2643" s="15">
        <v>199</v>
      </c>
      <c r="C2643" s="16" t="s">
        <v>536</v>
      </c>
      <c r="D2643" s="17" t="s">
        <v>537</v>
      </c>
      <c r="E2643" s="18">
        <v>4.8</v>
      </c>
    </row>
    <row r="2644" spans="1:5" ht="12.75">
      <c r="A2644" s="1">
        <v>2668</v>
      </c>
      <c r="B2644" s="15">
        <v>199</v>
      </c>
      <c r="C2644" s="20" t="s">
        <v>538</v>
      </c>
      <c r="D2644" s="17" t="s">
        <v>539</v>
      </c>
      <c r="E2644" s="18">
        <v>4.8</v>
      </c>
    </row>
    <row r="2645" spans="1:5" ht="12.75">
      <c r="A2645" s="1">
        <v>2669</v>
      </c>
      <c r="B2645" s="15">
        <v>199</v>
      </c>
      <c r="C2645" s="16" t="s">
        <v>540</v>
      </c>
      <c r="D2645" s="17" t="s">
        <v>541</v>
      </c>
      <c r="E2645" s="18">
        <v>4.8</v>
      </c>
    </row>
    <row r="2646" spans="1:5" ht="12.75">
      <c r="A2646" s="1">
        <v>2670</v>
      </c>
      <c r="B2646" s="15">
        <v>199</v>
      </c>
      <c r="C2646" s="20" t="s">
        <v>542</v>
      </c>
      <c r="D2646" s="17" t="s">
        <v>543</v>
      </c>
      <c r="E2646" s="18">
        <v>4.8</v>
      </c>
    </row>
    <row r="2647" spans="1:5" ht="25.5">
      <c r="A2647" s="1">
        <v>2671</v>
      </c>
      <c r="B2647" s="15">
        <v>199</v>
      </c>
      <c r="C2647" s="19" t="s">
        <v>544</v>
      </c>
      <c r="D2647" s="17" t="s">
        <v>545</v>
      </c>
      <c r="E2647" s="18">
        <v>44.9</v>
      </c>
    </row>
    <row r="2648" spans="1:5" ht="25.5">
      <c r="A2648" s="1">
        <v>2672</v>
      </c>
      <c r="B2648" s="15">
        <v>199</v>
      </c>
      <c r="C2648" s="16" t="s">
        <v>546</v>
      </c>
      <c r="D2648" s="17" t="s">
        <v>547</v>
      </c>
      <c r="E2648" s="18">
        <v>44.9</v>
      </c>
    </row>
    <row r="2649" spans="1:5" ht="12.75">
      <c r="A2649" s="1">
        <v>2673</v>
      </c>
      <c r="B2649" s="15">
        <v>199</v>
      </c>
      <c r="C2649" s="19" t="s">
        <v>548</v>
      </c>
      <c r="D2649" s="17" t="s">
        <v>549</v>
      </c>
      <c r="E2649" s="18">
        <v>44.3</v>
      </c>
    </row>
    <row r="2650" spans="1:5" ht="12.75">
      <c r="A2650" s="1">
        <v>2674</v>
      </c>
      <c r="B2650" s="15">
        <v>199</v>
      </c>
      <c r="C2650" s="16" t="s">
        <v>550</v>
      </c>
      <c r="D2650" s="17" t="s">
        <v>551</v>
      </c>
      <c r="E2650" s="18">
        <v>44.3</v>
      </c>
    </row>
    <row r="2651" spans="1:5" ht="12.75">
      <c r="A2651" s="1">
        <v>2675</v>
      </c>
      <c r="B2651" s="15">
        <v>199</v>
      </c>
      <c r="C2651" s="16" t="s">
        <v>552</v>
      </c>
      <c r="D2651" s="17" t="s">
        <v>553</v>
      </c>
      <c r="E2651" s="18">
        <v>62.6</v>
      </c>
    </row>
    <row r="2652" spans="1:5" ht="12.75">
      <c r="A2652" s="1">
        <v>2676</v>
      </c>
      <c r="B2652" s="15">
        <v>199</v>
      </c>
      <c r="C2652" s="16" t="s">
        <v>554</v>
      </c>
      <c r="D2652" s="17" t="s">
        <v>555</v>
      </c>
      <c r="E2652" s="18">
        <v>62.6</v>
      </c>
    </row>
    <row r="2653" spans="1:5" ht="12.75">
      <c r="A2653" s="1">
        <v>2677</v>
      </c>
      <c r="B2653" s="15">
        <v>199</v>
      </c>
      <c r="C2653" s="16" t="s">
        <v>556</v>
      </c>
      <c r="D2653" s="17" t="s">
        <v>557</v>
      </c>
      <c r="E2653" s="18">
        <v>42.2</v>
      </c>
    </row>
    <row r="2654" spans="1:5" ht="12.75">
      <c r="A2654" s="1">
        <v>2678</v>
      </c>
      <c r="B2654" s="15">
        <v>199</v>
      </c>
      <c r="C2654" s="16" t="s">
        <v>558</v>
      </c>
      <c r="D2654" s="17" t="s">
        <v>559</v>
      </c>
      <c r="E2654" s="18">
        <v>62.6</v>
      </c>
    </row>
    <row r="2655" spans="1:5" ht="12.75">
      <c r="A2655" s="1">
        <v>2679</v>
      </c>
      <c r="B2655" s="15">
        <v>199</v>
      </c>
      <c r="C2655" s="20" t="s">
        <v>560</v>
      </c>
      <c r="D2655" s="17" t="s">
        <v>561</v>
      </c>
      <c r="E2655" s="18">
        <v>62.6</v>
      </c>
    </row>
    <row r="2656" spans="1:5" ht="12.75">
      <c r="A2656" s="1">
        <v>2680</v>
      </c>
      <c r="B2656" s="15">
        <v>199</v>
      </c>
      <c r="C2656" s="16" t="s">
        <v>562</v>
      </c>
      <c r="D2656" s="17" t="s">
        <v>563</v>
      </c>
      <c r="E2656" s="18">
        <v>95.8</v>
      </c>
    </row>
    <row r="2657" spans="1:5" ht="12.75">
      <c r="A2657" s="1">
        <v>2681</v>
      </c>
      <c r="B2657" s="15">
        <v>199</v>
      </c>
      <c r="C2657" s="16" t="s">
        <v>564</v>
      </c>
      <c r="D2657" s="17" t="s">
        <v>565</v>
      </c>
      <c r="E2657" s="18">
        <v>95.8</v>
      </c>
    </row>
    <row r="2658" spans="1:5" ht="12.75">
      <c r="A2658" s="1">
        <v>2682</v>
      </c>
      <c r="B2658" s="15">
        <v>199</v>
      </c>
      <c r="C2658" s="16" t="s">
        <v>566</v>
      </c>
      <c r="D2658" s="17" t="s">
        <v>567</v>
      </c>
      <c r="E2658" s="18">
        <v>68.1</v>
      </c>
    </row>
    <row r="2659" spans="1:4" ht="12.75">
      <c r="A2659" s="1">
        <v>2683</v>
      </c>
      <c r="B2659" s="2">
        <v>200</v>
      </c>
      <c r="C2659" s="22"/>
      <c r="D2659" s="35" t="s">
        <v>568</v>
      </c>
    </row>
    <row r="2660" spans="1:5" ht="12.75">
      <c r="A2660" s="1">
        <v>2684</v>
      </c>
      <c r="B2660" s="15">
        <v>200</v>
      </c>
      <c r="C2660" s="19" t="s">
        <v>569</v>
      </c>
      <c r="D2660" s="17" t="s">
        <v>196</v>
      </c>
      <c r="E2660" s="18">
        <v>52.9</v>
      </c>
    </row>
    <row r="2661" spans="1:5" ht="12.75">
      <c r="A2661" s="1">
        <v>2685</v>
      </c>
      <c r="B2661" s="15">
        <v>200</v>
      </c>
      <c r="C2661" s="19" t="s">
        <v>197</v>
      </c>
      <c r="D2661" s="17" t="s">
        <v>198</v>
      </c>
      <c r="E2661" s="18">
        <v>101.3</v>
      </c>
    </row>
    <row r="2662" spans="1:5" ht="12.75">
      <c r="A2662" s="1">
        <v>2686</v>
      </c>
      <c r="B2662" s="15">
        <v>200</v>
      </c>
      <c r="C2662" s="19" t="s">
        <v>199</v>
      </c>
      <c r="D2662" s="17" t="s">
        <v>200</v>
      </c>
      <c r="E2662" s="18">
        <v>143.1</v>
      </c>
    </row>
    <row r="2663" spans="1:5" ht="12.75">
      <c r="A2663" s="1">
        <v>2687</v>
      </c>
      <c r="B2663" s="15">
        <v>200</v>
      </c>
      <c r="C2663" s="19" t="s">
        <v>201</v>
      </c>
      <c r="D2663" s="17" t="s">
        <v>202</v>
      </c>
      <c r="E2663" s="18">
        <v>130.4</v>
      </c>
    </row>
    <row r="2664" spans="1:5" ht="12.75">
      <c r="A2664" s="1">
        <v>2688</v>
      </c>
      <c r="B2664" s="15">
        <v>200</v>
      </c>
      <c r="C2664" s="19" t="s">
        <v>203</v>
      </c>
      <c r="D2664" s="17" t="s">
        <v>204</v>
      </c>
      <c r="E2664" s="18">
        <v>269</v>
      </c>
    </row>
    <row r="2665" spans="1:5" ht="12.75">
      <c r="A2665" s="1">
        <v>2689</v>
      </c>
      <c r="B2665" s="15">
        <v>200</v>
      </c>
      <c r="C2665" s="19" t="s">
        <v>205</v>
      </c>
      <c r="D2665" s="17" t="s">
        <v>206</v>
      </c>
      <c r="E2665" s="18">
        <v>389.7</v>
      </c>
    </row>
    <row r="2666" spans="1:5" ht="25.5">
      <c r="A2666" s="1">
        <v>2690</v>
      </c>
      <c r="B2666" s="2">
        <v>200</v>
      </c>
      <c r="C2666" s="3"/>
      <c r="D2666" s="69" t="s">
        <v>207</v>
      </c>
      <c r="E2666" s="5">
        <v>50</v>
      </c>
    </row>
    <row r="2667" spans="1:4" ht="12.75">
      <c r="A2667" s="1">
        <v>2691</v>
      </c>
      <c r="B2667" s="2">
        <v>201</v>
      </c>
      <c r="C2667" s="22"/>
      <c r="D2667" s="35" t="s">
        <v>208</v>
      </c>
    </row>
    <row r="2668" spans="1:5" ht="12.75">
      <c r="A2668" s="1">
        <v>2692</v>
      </c>
      <c r="B2668" s="15">
        <v>201</v>
      </c>
      <c r="C2668" s="19" t="s">
        <v>209</v>
      </c>
      <c r="D2668" s="17" t="s">
        <v>210</v>
      </c>
      <c r="E2668" s="18">
        <v>409</v>
      </c>
    </row>
    <row r="2669" spans="1:5" ht="12.75">
      <c r="A2669" s="1">
        <v>2693</v>
      </c>
      <c r="B2669" s="15">
        <v>201</v>
      </c>
      <c r="C2669" s="19" t="s">
        <v>211</v>
      </c>
      <c r="D2669" s="17" t="s">
        <v>212</v>
      </c>
      <c r="E2669" s="18">
        <v>409</v>
      </c>
    </row>
    <row r="2670" spans="1:5" ht="12.75">
      <c r="A2670" s="1">
        <v>2694</v>
      </c>
      <c r="B2670" s="15">
        <v>201</v>
      </c>
      <c r="C2670" s="19" t="s">
        <v>213</v>
      </c>
      <c r="D2670" s="17" t="s">
        <v>214</v>
      </c>
      <c r="E2670" s="18">
        <v>520</v>
      </c>
    </row>
    <row r="2671" spans="1:5" ht="12.75">
      <c r="A2671" s="1">
        <v>2695</v>
      </c>
      <c r="B2671" s="15">
        <v>201</v>
      </c>
      <c r="C2671" s="19" t="s">
        <v>215</v>
      </c>
      <c r="D2671" s="17" t="s">
        <v>216</v>
      </c>
      <c r="E2671" s="18">
        <v>520</v>
      </c>
    </row>
    <row r="2672" spans="1:5" ht="12.75">
      <c r="A2672" s="1">
        <v>2696</v>
      </c>
      <c r="B2672" s="15">
        <v>201</v>
      </c>
      <c r="C2672" s="19" t="s">
        <v>217</v>
      </c>
      <c r="D2672" s="17" t="s">
        <v>218</v>
      </c>
      <c r="E2672" s="18">
        <v>576.7</v>
      </c>
    </row>
    <row r="2673" spans="1:5" ht="12.75">
      <c r="A2673" s="1">
        <v>2697</v>
      </c>
      <c r="B2673" s="15">
        <v>201</v>
      </c>
      <c r="C2673" s="19" t="s">
        <v>219</v>
      </c>
      <c r="D2673" s="17" t="s">
        <v>220</v>
      </c>
      <c r="E2673" s="18">
        <v>576.7</v>
      </c>
    </row>
    <row r="2674" spans="1:5" ht="12.75">
      <c r="A2674" s="1">
        <v>2698</v>
      </c>
      <c r="B2674" s="15">
        <v>201</v>
      </c>
      <c r="C2674" s="19" t="s">
        <v>221</v>
      </c>
      <c r="D2674" s="17" t="s">
        <v>222</v>
      </c>
      <c r="E2674" s="18">
        <v>728.2</v>
      </c>
    </row>
    <row r="2675" spans="1:5" ht="12.75">
      <c r="A2675" s="1">
        <v>2699</v>
      </c>
      <c r="B2675" s="15">
        <v>201</v>
      </c>
      <c r="C2675" s="19" t="s">
        <v>223</v>
      </c>
      <c r="D2675" s="17" t="s">
        <v>224</v>
      </c>
      <c r="E2675" s="18">
        <v>728.2</v>
      </c>
    </row>
    <row r="2676" spans="1:4" ht="12.75">
      <c r="A2676" s="1">
        <v>2700</v>
      </c>
      <c r="B2676" s="2">
        <v>201</v>
      </c>
      <c r="C2676" s="22"/>
      <c r="D2676" s="35" t="s">
        <v>225</v>
      </c>
    </row>
    <row r="2677" spans="1:5" ht="12.75">
      <c r="A2677" s="1">
        <v>2701</v>
      </c>
      <c r="B2677" s="15">
        <v>201</v>
      </c>
      <c r="C2677" s="19" t="s">
        <v>226</v>
      </c>
      <c r="D2677" s="17" t="s">
        <v>227</v>
      </c>
      <c r="E2677" s="18">
        <v>36.6</v>
      </c>
    </row>
    <row r="2678" spans="1:5" ht="12.75">
      <c r="A2678" s="1">
        <v>2702</v>
      </c>
      <c r="B2678" s="15">
        <v>201</v>
      </c>
      <c r="C2678" s="19" t="s">
        <v>228</v>
      </c>
      <c r="D2678" s="17" t="s">
        <v>229</v>
      </c>
      <c r="E2678" s="18">
        <v>39</v>
      </c>
    </row>
    <row r="2679" spans="1:5" ht="12.75">
      <c r="A2679" s="1">
        <v>2703</v>
      </c>
      <c r="B2679" s="15">
        <v>201</v>
      </c>
      <c r="C2679" s="19" t="s">
        <v>230</v>
      </c>
      <c r="D2679" s="17" t="s">
        <v>231</v>
      </c>
      <c r="E2679" s="18">
        <v>46</v>
      </c>
    </row>
    <row r="2680" spans="1:5" ht="12.75">
      <c r="A2680" s="1">
        <v>2704</v>
      </c>
      <c r="B2680" s="15">
        <v>201</v>
      </c>
      <c r="C2680" s="19" t="s">
        <v>232</v>
      </c>
      <c r="D2680" s="17" t="s">
        <v>233</v>
      </c>
      <c r="E2680" s="18">
        <v>35.2</v>
      </c>
    </row>
    <row r="2681" spans="1:4" ht="12.75">
      <c r="A2681" s="1">
        <v>2705</v>
      </c>
      <c r="B2681" s="2">
        <v>201</v>
      </c>
      <c r="C2681" s="22"/>
      <c r="D2681" s="35" t="s">
        <v>234</v>
      </c>
    </row>
    <row r="2682" spans="1:5" ht="12.75">
      <c r="A2682" s="1">
        <v>2706</v>
      </c>
      <c r="B2682" s="15">
        <v>201</v>
      </c>
      <c r="C2682" s="19" t="s">
        <v>235</v>
      </c>
      <c r="D2682" s="17" t="s">
        <v>236</v>
      </c>
      <c r="E2682" s="18">
        <v>104.6</v>
      </c>
    </row>
    <row r="2683" spans="1:5" ht="12.75">
      <c r="A2683" s="1">
        <v>2707</v>
      </c>
      <c r="B2683" s="15">
        <v>201</v>
      </c>
      <c r="C2683" s="19" t="s">
        <v>237</v>
      </c>
      <c r="D2683" s="17" t="s">
        <v>238</v>
      </c>
      <c r="E2683" s="18">
        <v>44.8</v>
      </c>
    </row>
    <row r="2684" spans="1:4" ht="12.75">
      <c r="A2684" s="1">
        <v>2708</v>
      </c>
      <c r="B2684" s="2">
        <v>202</v>
      </c>
      <c r="C2684" s="3"/>
      <c r="D2684" s="14" t="s">
        <v>239</v>
      </c>
    </row>
    <row r="2685" spans="1:5" ht="12.75">
      <c r="A2685" s="1">
        <v>2709</v>
      </c>
      <c r="B2685" s="15">
        <v>202</v>
      </c>
      <c r="C2685" s="20" t="s">
        <v>240</v>
      </c>
      <c r="D2685" s="17" t="s">
        <v>241</v>
      </c>
      <c r="E2685" s="18">
        <v>67.1</v>
      </c>
    </row>
    <row r="2686" spans="1:5" ht="12.75">
      <c r="A2686" s="1">
        <v>2710</v>
      </c>
      <c r="B2686" s="15">
        <v>202</v>
      </c>
      <c r="C2686" s="20" t="s">
        <v>242</v>
      </c>
      <c r="D2686" s="17" t="s">
        <v>243</v>
      </c>
      <c r="E2686" s="18">
        <v>94.9</v>
      </c>
    </row>
    <row r="2687" spans="1:5" ht="12.75">
      <c r="A2687" s="1">
        <v>2711</v>
      </c>
      <c r="B2687" s="15">
        <v>202</v>
      </c>
      <c r="C2687" s="20" t="s">
        <v>244</v>
      </c>
      <c r="D2687" s="17" t="s">
        <v>245</v>
      </c>
      <c r="E2687" s="18">
        <v>107.8</v>
      </c>
    </row>
    <row r="2688" spans="1:5" ht="12.75">
      <c r="A2688" s="1">
        <v>2712</v>
      </c>
      <c r="B2688" s="15">
        <v>202</v>
      </c>
      <c r="C2688" s="20" t="s">
        <v>246</v>
      </c>
      <c r="D2688" s="17" t="s">
        <v>247</v>
      </c>
      <c r="E2688" s="18">
        <v>26.1</v>
      </c>
    </row>
    <row r="2689" spans="1:5" ht="12.75">
      <c r="A2689" s="1">
        <v>2713</v>
      </c>
      <c r="B2689" s="15">
        <v>202</v>
      </c>
      <c r="C2689" s="20" t="s">
        <v>248</v>
      </c>
      <c r="D2689" s="17" t="s">
        <v>249</v>
      </c>
      <c r="E2689" s="18">
        <v>36.6</v>
      </c>
    </row>
    <row r="2690" spans="1:5" ht="12.75">
      <c r="A2690" s="1">
        <v>2714</v>
      </c>
      <c r="B2690" s="15">
        <v>202</v>
      </c>
      <c r="C2690" s="20" t="s">
        <v>250</v>
      </c>
      <c r="D2690" s="17" t="s">
        <v>251</v>
      </c>
      <c r="E2690" s="18">
        <v>58.9</v>
      </c>
    </row>
    <row r="2691" spans="1:5" ht="12.75">
      <c r="A2691" s="1">
        <v>2715</v>
      </c>
      <c r="B2691" s="15">
        <v>202</v>
      </c>
      <c r="C2691" s="20" t="s">
        <v>252</v>
      </c>
      <c r="D2691" s="17" t="s">
        <v>253</v>
      </c>
      <c r="E2691" s="18">
        <v>78.8</v>
      </c>
    </row>
    <row r="2692" spans="1:5" ht="12.75">
      <c r="A2692" s="1">
        <v>2716</v>
      </c>
      <c r="B2692" s="15">
        <v>202</v>
      </c>
      <c r="C2692" s="20" t="s">
        <v>254</v>
      </c>
      <c r="D2692" s="17" t="s">
        <v>255</v>
      </c>
      <c r="E2692" s="18">
        <v>110.2</v>
      </c>
    </row>
    <row r="2693" spans="1:5" ht="12.75">
      <c r="A2693" s="1">
        <v>2717</v>
      </c>
      <c r="B2693" s="15">
        <v>202</v>
      </c>
      <c r="C2693" s="20" t="s">
        <v>256</v>
      </c>
      <c r="D2693" s="17" t="s">
        <v>257</v>
      </c>
      <c r="E2693" s="18">
        <v>114</v>
      </c>
    </row>
    <row r="2694" spans="1:4" ht="12.75">
      <c r="A2694" s="1">
        <v>2718</v>
      </c>
      <c r="B2694" s="2">
        <v>202</v>
      </c>
      <c r="C2694" s="3"/>
      <c r="D2694" s="35" t="s">
        <v>258</v>
      </c>
    </row>
    <row r="2695" spans="1:5" ht="12.75">
      <c r="A2695" s="1">
        <v>2719</v>
      </c>
      <c r="B2695" s="15">
        <v>202</v>
      </c>
      <c r="C2695" s="19" t="s">
        <v>259</v>
      </c>
      <c r="D2695" s="17" t="s">
        <v>260</v>
      </c>
      <c r="E2695" s="18">
        <v>46</v>
      </c>
    </row>
    <row r="2696" spans="1:5" ht="12.75">
      <c r="A2696" s="1">
        <v>2720</v>
      </c>
      <c r="B2696" s="15">
        <v>202</v>
      </c>
      <c r="C2696" s="19" t="s">
        <v>261</v>
      </c>
      <c r="D2696" s="17" t="s">
        <v>262</v>
      </c>
      <c r="E2696" s="18">
        <v>49.8</v>
      </c>
    </row>
    <row r="2697" spans="1:5" ht="12.75">
      <c r="A2697" s="1">
        <v>2721</v>
      </c>
      <c r="B2697" s="15">
        <v>202</v>
      </c>
      <c r="C2697" s="19" t="s">
        <v>263</v>
      </c>
      <c r="D2697" s="17" t="s">
        <v>264</v>
      </c>
      <c r="E2697" s="18">
        <v>68.9</v>
      </c>
    </row>
    <row r="2698" spans="1:5" ht="12.75">
      <c r="A2698" s="1">
        <v>2722</v>
      </c>
      <c r="B2698" s="15">
        <v>202</v>
      </c>
      <c r="C2698" s="19" t="s">
        <v>265</v>
      </c>
      <c r="D2698" s="17" t="s">
        <v>266</v>
      </c>
      <c r="E2698" s="18">
        <v>86.4</v>
      </c>
    </row>
    <row r="2699" spans="1:5" ht="12.75">
      <c r="A2699" s="1">
        <v>2723</v>
      </c>
      <c r="B2699" s="15">
        <v>202</v>
      </c>
      <c r="C2699" s="19" t="s">
        <v>267</v>
      </c>
      <c r="D2699" s="17" t="s">
        <v>268</v>
      </c>
      <c r="E2699" s="18">
        <v>99.3</v>
      </c>
    </row>
    <row r="2700" spans="1:5" ht="12.75">
      <c r="A2700" s="1">
        <v>2724</v>
      </c>
      <c r="B2700" s="15">
        <v>202</v>
      </c>
      <c r="C2700" s="20" t="s">
        <v>269</v>
      </c>
      <c r="D2700" s="17" t="s">
        <v>270</v>
      </c>
      <c r="E2700" s="18">
        <v>251.1</v>
      </c>
    </row>
    <row r="2701" spans="1:4" ht="12.75">
      <c r="A2701" s="1">
        <v>2725</v>
      </c>
      <c r="B2701" s="2">
        <v>202</v>
      </c>
      <c r="C2701" s="3"/>
      <c r="D2701" s="32" t="s">
        <v>271</v>
      </c>
    </row>
    <row r="2702" spans="1:5" ht="25.5">
      <c r="A2702" s="1">
        <v>2726</v>
      </c>
      <c r="B2702" s="15">
        <v>202</v>
      </c>
      <c r="C2702" s="19" t="s">
        <v>272</v>
      </c>
      <c r="D2702" s="17" t="s">
        <v>273</v>
      </c>
      <c r="E2702" s="18">
        <v>42.5</v>
      </c>
    </row>
    <row r="2703" spans="1:5" ht="25.5">
      <c r="A2703" s="1">
        <v>2727</v>
      </c>
      <c r="B2703" s="15">
        <v>202</v>
      </c>
      <c r="C2703" s="19" t="s">
        <v>274</v>
      </c>
      <c r="D2703" s="17" t="s">
        <v>275</v>
      </c>
      <c r="E2703" s="18">
        <v>45.7</v>
      </c>
    </row>
    <row r="2704" spans="1:5" ht="25.5">
      <c r="A2704" s="1">
        <v>2728</v>
      </c>
      <c r="B2704" s="15">
        <v>202</v>
      </c>
      <c r="C2704" s="19" t="s">
        <v>276</v>
      </c>
      <c r="D2704" s="17" t="s">
        <v>277</v>
      </c>
      <c r="E2704" s="18">
        <v>57.1</v>
      </c>
    </row>
    <row r="2705" spans="1:5" ht="25.5">
      <c r="A2705" s="1">
        <v>2729</v>
      </c>
      <c r="B2705" s="15">
        <v>202</v>
      </c>
      <c r="C2705" s="19" t="s">
        <v>278</v>
      </c>
      <c r="D2705" s="17" t="s">
        <v>279</v>
      </c>
      <c r="E2705" s="18">
        <v>73</v>
      </c>
    </row>
    <row r="2706" spans="1:5" ht="25.5">
      <c r="A2706" s="1">
        <v>2730</v>
      </c>
      <c r="B2706" s="15">
        <v>202</v>
      </c>
      <c r="C2706" s="19" t="s">
        <v>280</v>
      </c>
      <c r="D2706" s="17" t="s">
        <v>281</v>
      </c>
      <c r="E2706" s="18">
        <v>86.1</v>
      </c>
    </row>
    <row r="2707" spans="1:5" ht="25.5">
      <c r="A2707" s="1">
        <v>2731</v>
      </c>
      <c r="B2707" s="15">
        <v>202</v>
      </c>
      <c r="C2707" s="20" t="s">
        <v>282</v>
      </c>
      <c r="D2707" s="17" t="s">
        <v>283</v>
      </c>
      <c r="E2707" s="18">
        <v>180.5</v>
      </c>
    </row>
    <row r="2708" spans="1:5" ht="12.75">
      <c r="A2708" s="1">
        <v>2732</v>
      </c>
      <c r="B2708" s="15">
        <v>202</v>
      </c>
      <c r="C2708" s="19" t="s">
        <v>284</v>
      </c>
      <c r="D2708" s="17" t="s">
        <v>285</v>
      </c>
      <c r="E2708" s="18">
        <v>54.8</v>
      </c>
    </row>
    <row r="2709" spans="1:4" ht="12.75">
      <c r="A2709" s="1">
        <v>2733</v>
      </c>
      <c r="B2709" s="2">
        <v>203</v>
      </c>
      <c r="C2709" s="22"/>
      <c r="D2709" s="35" t="s">
        <v>286</v>
      </c>
    </row>
    <row r="2710" spans="1:5" ht="12.75">
      <c r="A2710" s="1">
        <v>2734</v>
      </c>
      <c r="B2710" s="15">
        <v>203</v>
      </c>
      <c r="C2710" s="19" t="s">
        <v>287</v>
      </c>
      <c r="D2710" s="17" t="s">
        <v>288</v>
      </c>
      <c r="E2710" s="18">
        <v>91.4</v>
      </c>
    </row>
    <row r="2711" spans="1:5" ht="12.75">
      <c r="A2711" s="1">
        <v>2735</v>
      </c>
      <c r="B2711" s="15">
        <v>203</v>
      </c>
      <c r="C2711" s="19" t="s">
        <v>289</v>
      </c>
      <c r="D2711" s="17" t="s">
        <v>290</v>
      </c>
      <c r="E2711" s="18">
        <v>96.4</v>
      </c>
    </row>
    <row r="2712" spans="1:5" ht="12.75">
      <c r="A2712" s="1">
        <v>2736</v>
      </c>
      <c r="B2712" s="15">
        <v>203</v>
      </c>
      <c r="C2712" s="19" t="s">
        <v>291</v>
      </c>
      <c r="D2712" s="17" t="s">
        <v>292</v>
      </c>
      <c r="E2712" s="18">
        <v>91.4</v>
      </c>
    </row>
    <row r="2713" spans="1:5" ht="12.75">
      <c r="A2713" s="1">
        <v>2737</v>
      </c>
      <c r="B2713" s="15">
        <v>203</v>
      </c>
      <c r="C2713" s="19" t="s">
        <v>293</v>
      </c>
      <c r="D2713" s="17" t="s">
        <v>294</v>
      </c>
      <c r="E2713" s="18">
        <v>96.4</v>
      </c>
    </row>
    <row r="2714" spans="1:5" ht="12.75">
      <c r="A2714" s="1">
        <v>2738</v>
      </c>
      <c r="B2714" s="15">
        <v>203</v>
      </c>
      <c r="C2714" s="19" t="s">
        <v>295</v>
      </c>
      <c r="D2714" s="17" t="s">
        <v>296</v>
      </c>
      <c r="E2714" s="18">
        <v>182.8</v>
      </c>
    </row>
    <row r="2715" spans="1:5" ht="12.75">
      <c r="A2715" s="1">
        <v>2739</v>
      </c>
      <c r="B2715" s="15">
        <v>203</v>
      </c>
      <c r="C2715" s="19" t="s">
        <v>297</v>
      </c>
      <c r="D2715" s="17" t="s">
        <v>298</v>
      </c>
      <c r="E2715" s="18">
        <v>192.8</v>
      </c>
    </row>
    <row r="2716" spans="1:4" ht="12.75">
      <c r="A2716" s="1">
        <v>2740</v>
      </c>
      <c r="B2716" s="2">
        <v>203</v>
      </c>
      <c r="C2716" s="22"/>
      <c r="D2716" s="35" t="s">
        <v>299</v>
      </c>
    </row>
    <row r="2717" spans="1:5" ht="12.75">
      <c r="A2717" s="1">
        <v>2741</v>
      </c>
      <c r="B2717" s="15">
        <v>203</v>
      </c>
      <c r="C2717" s="19" t="s">
        <v>300</v>
      </c>
      <c r="D2717" s="17" t="s">
        <v>301</v>
      </c>
      <c r="E2717" s="18">
        <v>31.1</v>
      </c>
    </row>
    <row r="2718" spans="1:5" ht="12.75">
      <c r="A2718" s="1">
        <v>2742</v>
      </c>
      <c r="B2718" s="15">
        <v>203</v>
      </c>
      <c r="C2718" s="19" t="s">
        <v>302</v>
      </c>
      <c r="D2718" s="17" t="s">
        <v>303</v>
      </c>
      <c r="E2718" s="18">
        <v>36.6</v>
      </c>
    </row>
    <row r="2719" spans="1:5" ht="12.75">
      <c r="A2719" s="1">
        <v>2743</v>
      </c>
      <c r="B2719" s="15">
        <v>203</v>
      </c>
      <c r="C2719" s="19" t="s">
        <v>304</v>
      </c>
      <c r="D2719" s="17" t="s">
        <v>305</v>
      </c>
      <c r="E2719" s="18">
        <v>31.1</v>
      </c>
    </row>
    <row r="2720" spans="1:5" ht="12.75">
      <c r="A2720" s="1">
        <v>2744</v>
      </c>
      <c r="B2720" s="15">
        <v>203</v>
      </c>
      <c r="C2720" s="19" t="s">
        <v>306</v>
      </c>
      <c r="D2720" s="17" t="s">
        <v>307</v>
      </c>
      <c r="E2720" s="18">
        <v>36.6</v>
      </c>
    </row>
    <row r="2721" spans="1:5" ht="12.75">
      <c r="A2721" s="1">
        <v>2745</v>
      </c>
      <c r="B2721" s="15">
        <v>203</v>
      </c>
      <c r="C2721" s="19" t="s">
        <v>308</v>
      </c>
      <c r="D2721" s="17" t="s">
        <v>309</v>
      </c>
      <c r="E2721" s="18">
        <v>63.3</v>
      </c>
    </row>
    <row r="2722" spans="1:5" ht="12.75">
      <c r="A2722" s="1">
        <v>2746</v>
      </c>
      <c r="B2722" s="15">
        <v>203</v>
      </c>
      <c r="C2722" s="19" t="s">
        <v>310</v>
      </c>
      <c r="D2722" s="17" t="s">
        <v>311</v>
      </c>
      <c r="E2722" s="18">
        <v>75</v>
      </c>
    </row>
    <row r="2723" spans="1:5" ht="12.75">
      <c r="A2723" s="1">
        <v>2747</v>
      </c>
      <c r="B2723" s="15">
        <v>203</v>
      </c>
      <c r="C2723" s="16" t="s">
        <v>312</v>
      </c>
      <c r="D2723" s="17" t="s">
        <v>313</v>
      </c>
      <c r="E2723" s="18">
        <v>27</v>
      </c>
    </row>
    <row r="2724" spans="1:4" ht="12.75">
      <c r="A2724" s="1">
        <v>2748</v>
      </c>
      <c r="B2724" s="2">
        <v>203</v>
      </c>
      <c r="C2724" s="3"/>
      <c r="D2724" s="14" t="s">
        <v>314</v>
      </c>
    </row>
    <row r="2725" spans="1:5" ht="12.75">
      <c r="A2725" s="1">
        <v>2749</v>
      </c>
      <c r="B2725" s="15">
        <v>203</v>
      </c>
      <c r="C2725" s="19" t="s">
        <v>315</v>
      </c>
      <c r="D2725" s="17" t="s">
        <v>316</v>
      </c>
      <c r="E2725" s="18">
        <v>56.3</v>
      </c>
    </row>
    <row r="2726" spans="1:5" ht="12.75">
      <c r="A2726" s="1">
        <v>2750</v>
      </c>
      <c r="B2726" s="15">
        <v>203</v>
      </c>
      <c r="C2726" s="19" t="s">
        <v>317</v>
      </c>
      <c r="D2726" s="17" t="s">
        <v>318</v>
      </c>
      <c r="E2726" s="18">
        <v>62.4</v>
      </c>
    </row>
    <row r="2727" spans="1:5" ht="12.75">
      <c r="A2727" s="1">
        <v>2751</v>
      </c>
      <c r="B2727" s="15">
        <v>203</v>
      </c>
      <c r="C2727" s="19" t="s">
        <v>319</v>
      </c>
      <c r="D2727" s="17" t="s">
        <v>320</v>
      </c>
      <c r="E2727" s="18">
        <v>65.6</v>
      </c>
    </row>
    <row r="2728" spans="1:5" ht="12.75">
      <c r="A2728" s="1">
        <v>2752</v>
      </c>
      <c r="B2728" s="15">
        <v>203</v>
      </c>
      <c r="C2728" s="19" t="s">
        <v>321</v>
      </c>
      <c r="D2728" s="17" t="s">
        <v>322</v>
      </c>
      <c r="E2728" s="18">
        <v>69.4</v>
      </c>
    </row>
    <row r="2729" spans="1:5" ht="12.75">
      <c r="A2729" s="1">
        <v>2753</v>
      </c>
      <c r="B2729" s="15">
        <v>203</v>
      </c>
      <c r="C2729" s="19" t="s">
        <v>323</v>
      </c>
      <c r="D2729" s="17" t="s">
        <v>324</v>
      </c>
      <c r="E2729" s="18">
        <v>87.9</v>
      </c>
    </row>
    <row r="2730" spans="1:4" ht="12.75">
      <c r="A2730" s="1">
        <v>2754</v>
      </c>
      <c r="B2730" s="2">
        <v>203</v>
      </c>
      <c r="C2730" s="3"/>
      <c r="D2730" s="35" t="s">
        <v>325</v>
      </c>
    </row>
    <row r="2731" spans="1:5" ht="12.75">
      <c r="A2731" s="1">
        <v>2755</v>
      </c>
      <c r="B2731" s="15">
        <v>203</v>
      </c>
      <c r="C2731" s="19" t="s">
        <v>326</v>
      </c>
      <c r="D2731" s="17" t="s">
        <v>327</v>
      </c>
      <c r="E2731" s="18">
        <v>53.9</v>
      </c>
    </row>
    <row r="2732" spans="1:5" ht="12.75">
      <c r="A2732" s="1">
        <v>2756</v>
      </c>
      <c r="B2732" s="15">
        <v>203</v>
      </c>
      <c r="C2732" s="19" t="s">
        <v>328</v>
      </c>
      <c r="D2732" s="17" t="s">
        <v>329</v>
      </c>
      <c r="E2732" s="18">
        <v>53.9</v>
      </c>
    </row>
    <row r="2733" spans="1:4" ht="12.75">
      <c r="A2733" s="1">
        <v>2757</v>
      </c>
      <c r="B2733" s="2">
        <v>203</v>
      </c>
      <c r="C2733" s="3"/>
      <c r="D2733" s="35" t="s">
        <v>330</v>
      </c>
    </row>
    <row r="2734" spans="1:5" ht="12.75">
      <c r="A2734" s="1">
        <v>2758</v>
      </c>
      <c r="B2734" s="15">
        <v>203</v>
      </c>
      <c r="C2734" s="19" t="s">
        <v>331</v>
      </c>
      <c r="D2734" s="17" t="s">
        <v>332</v>
      </c>
      <c r="E2734" s="18">
        <v>35.5</v>
      </c>
    </row>
    <row r="2735" spans="1:5" ht="12.75">
      <c r="A2735" s="1">
        <v>2759</v>
      </c>
      <c r="B2735" s="15">
        <v>203</v>
      </c>
      <c r="C2735" s="19" t="s">
        <v>333</v>
      </c>
      <c r="D2735" s="17" t="s">
        <v>334</v>
      </c>
      <c r="E2735" s="18">
        <v>36.3</v>
      </c>
    </row>
    <row r="2736" spans="1:4" ht="12.75">
      <c r="A2736" s="1">
        <v>2760</v>
      </c>
      <c r="B2736" s="2">
        <v>203</v>
      </c>
      <c r="C2736" s="3"/>
      <c r="D2736" s="35" t="s">
        <v>335</v>
      </c>
    </row>
    <row r="2737" spans="1:5" ht="12.75">
      <c r="A2737" s="1">
        <v>2761</v>
      </c>
      <c r="B2737" s="15">
        <v>203</v>
      </c>
      <c r="C2737" s="19" t="s">
        <v>336</v>
      </c>
      <c r="D2737" s="17" t="s">
        <v>337</v>
      </c>
      <c r="E2737" s="18">
        <v>32.5</v>
      </c>
    </row>
    <row r="2738" spans="1:5" ht="12.75">
      <c r="A2738" s="1">
        <v>2762</v>
      </c>
      <c r="B2738" s="15">
        <v>203</v>
      </c>
      <c r="C2738" s="19" t="s">
        <v>338</v>
      </c>
      <c r="D2738" s="17" t="s">
        <v>339</v>
      </c>
      <c r="E2738" s="18">
        <v>41.6</v>
      </c>
    </row>
    <row r="2739" spans="1:5" ht="12.75">
      <c r="A2739" s="1">
        <v>2763</v>
      </c>
      <c r="B2739" s="15">
        <v>203</v>
      </c>
      <c r="C2739" s="19" t="s">
        <v>340</v>
      </c>
      <c r="D2739" s="17" t="s">
        <v>341</v>
      </c>
      <c r="E2739" s="18">
        <v>12.3</v>
      </c>
    </row>
    <row r="2740" spans="1:5" ht="12.75">
      <c r="A2740" s="1">
        <v>2764</v>
      </c>
      <c r="B2740" s="15">
        <v>203</v>
      </c>
      <c r="C2740" s="19" t="s">
        <v>342</v>
      </c>
      <c r="D2740" s="17" t="s">
        <v>343</v>
      </c>
      <c r="E2740" s="18">
        <v>12.3</v>
      </c>
    </row>
    <row r="2741" spans="1:5" ht="12.75">
      <c r="A2741" s="1">
        <v>2765</v>
      </c>
      <c r="B2741" s="15">
        <v>203</v>
      </c>
      <c r="C2741" s="19" t="s">
        <v>344</v>
      </c>
      <c r="D2741" s="17" t="s">
        <v>345</v>
      </c>
      <c r="E2741" s="18">
        <v>12.3</v>
      </c>
    </row>
    <row r="2742" spans="1:5" ht="12.75">
      <c r="A2742" s="1">
        <v>2766</v>
      </c>
      <c r="B2742" s="15">
        <v>203</v>
      </c>
      <c r="C2742" s="19" t="s">
        <v>346</v>
      </c>
      <c r="D2742" s="17" t="s">
        <v>347</v>
      </c>
      <c r="E2742" s="18">
        <v>12.9</v>
      </c>
    </row>
    <row r="2743" spans="1:5" ht="12.75">
      <c r="A2743" s="1">
        <v>2767</v>
      </c>
      <c r="B2743" s="15">
        <v>203</v>
      </c>
      <c r="C2743" s="19" t="s">
        <v>348</v>
      </c>
      <c r="D2743" s="17" t="s">
        <v>349</v>
      </c>
      <c r="E2743" s="18">
        <v>12.9</v>
      </c>
    </row>
    <row r="2744" spans="1:5" ht="12.75">
      <c r="A2744" s="1">
        <v>2768</v>
      </c>
      <c r="B2744" s="15">
        <v>203</v>
      </c>
      <c r="C2744" s="19" t="s">
        <v>350</v>
      </c>
      <c r="D2744" s="17" t="s">
        <v>351</v>
      </c>
      <c r="E2744" s="18">
        <v>12.9</v>
      </c>
    </row>
    <row r="2745" spans="1:4" ht="12.75">
      <c r="A2745" s="1">
        <v>2769</v>
      </c>
      <c r="B2745" s="2">
        <v>203</v>
      </c>
      <c r="C2745" s="3"/>
      <c r="D2745" s="35" t="s">
        <v>352</v>
      </c>
    </row>
    <row r="2746" spans="1:4" ht="12.75">
      <c r="A2746" s="1">
        <v>2770</v>
      </c>
      <c r="B2746" s="2">
        <v>203</v>
      </c>
      <c r="C2746" s="3"/>
      <c r="D2746" s="69" t="s">
        <v>353</v>
      </c>
    </row>
    <row r="2747" spans="1:5" ht="12.75">
      <c r="A2747" s="1">
        <v>2771</v>
      </c>
      <c r="B2747" s="15">
        <v>203</v>
      </c>
      <c r="C2747" s="16" t="s">
        <v>354</v>
      </c>
      <c r="D2747" s="17" t="s">
        <v>355</v>
      </c>
      <c r="E2747" s="18">
        <v>18.2</v>
      </c>
    </row>
    <row r="2748" spans="1:5" ht="12.75">
      <c r="A2748" s="1">
        <v>2772</v>
      </c>
      <c r="B2748" s="15">
        <v>203</v>
      </c>
      <c r="C2748" s="16" t="s">
        <v>356</v>
      </c>
      <c r="D2748" s="17" t="s">
        <v>357</v>
      </c>
      <c r="E2748" s="18">
        <v>26.4</v>
      </c>
    </row>
    <row r="2749" spans="1:5" ht="12.75">
      <c r="A2749" s="1">
        <v>2773</v>
      </c>
      <c r="B2749" s="15">
        <v>203</v>
      </c>
      <c r="C2749" s="16" t="s">
        <v>358</v>
      </c>
      <c r="D2749" s="17" t="s">
        <v>359</v>
      </c>
      <c r="E2749" s="18">
        <v>39.6</v>
      </c>
    </row>
    <row r="2750" spans="1:5" ht="12.75">
      <c r="A2750" s="1">
        <v>2774</v>
      </c>
      <c r="B2750" s="15">
        <v>203</v>
      </c>
      <c r="C2750" s="16" t="s">
        <v>360</v>
      </c>
      <c r="D2750" s="17" t="s">
        <v>361</v>
      </c>
      <c r="E2750" s="18">
        <v>17.3</v>
      </c>
    </row>
    <row r="2751" spans="1:5" ht="12.75">
      <c r="A2751" s="1">
        <v>2775</v>
      </c>
      <c r="B2751" s="15">
        <v>203</v>
      </c>
      <c r="C2751" s="16" t="s">
        <v>362</v>
      </c>
      <c r="D2751" s="17" t="s">
        <v>363</v>
      </c>
      <c r="E2751" s="18">
        <v>16.4</v>
      </c>
    </row>
    <row r="2752" spans="1:5" ht="12.75">
      <c r="A2752" s="1">
        <v>2776</v>
      </c>
      <c r="B2752" s="15">
        <v>203</v>
      </c>
      <c r="C2752" s="16" t="s">
        <v>364</v>
      </c>
      <c r="D2752" s="17" t="s">
        <v>365</v>
      </c>
      <c r="E2752" s="18">
        <v>16.4</v>
      </c>
    </row>
    <row r="2753" spans="1:5" ht="12.75">
      <c r="A2753" s="1">
        <v>2777</v>
      </c>
      <c r="B2753" s="15">
        <v>203</v>
      </c>
      <c r="C2753" s="16" t="s">
        <v>366</v>
      </c>
      <c r="D2753" s="17" t="s">
        <v>367</v>
      </c>
      <c r="E2753" s="18">
        <v>25.2</v>
      </c>
    </row>
    <row r="2754" spans="1:5" ht="12.75">
      <c r="A2754" s="1">
        <v>2778</v>
      </c>
      <c r="B2754" s="15">
        <v>203</v>
      </c>
      <c r="C2754" s="16" t="s">
        <v>368</v>
      </c>
      <c r="D2754" s="17" t="s">
        <v>369</v>
      </c>
      <c r="E2754" s="18">
        <v>114.9</v>
      </c>
    </row>
    <row r="2755" spans="1:5" ht="12.75">
      <c r="A2755" s="1">
        <v>2779</v>
      </c>
      <c r="B2755" s="15">
        <v>203</v>
      </c>
      <c r="C2755" s="16" t="s">
        <v>370</v>
      </c>
      <c r="D2755" s="17" t="s">
        <v>371</v>
      </c>
      <c r="E2755" s="18">
        <v>58.3</v>
      </c>
    </row>
    <row r="2756" spans="1:4" ht="12.75">
      <c r="A2756" s="1">
        <v>2780</v>
      </c>
      <c r="B2756" s="2">
        <v>203</v>
      </c>
      <c r="C2756" s="3"/>
      <c r="D2756" s="35" t="s">
        <v>372</v>
      </c>
    </row>
    <row r="2757" spans="1:5" ht="12.75">
      <c r="A2757" s="1">
        <v>2781</v>
      </c>
      <c r="B2757" s="15">
        <v>203</v>
      </c>
      <c r="C2757" s="16" t="s">
        <v>373</v>
      </c>
      <c r="D2757" s="17" t="s">
        <v>374</v>
      </c>
      <c r="E2757" s="18">
        <v>29.6</v>
      </c>
    </row>
    <row r="2758" spans="1:4" ht="12.75">
      <c r="A2758" s="1">
        <v>2782</v>
      </c>
      <c r="B2758" s="2">
        <v>203</v>
      </c>
      <c r="C2758" s="3"/>
      <c r="D2758" s="35" t="s">
        <v>375</v>
      </c>
    </row>
    <row r="2759" spans="1:5" ht="12.75">
      <c r="A2759" s="1">
        <v>2783</v>
      </c>
      <c r="B2759" s="15">
        <v>203</v>
      </c>
      <c r="C2759" s="19" t="s">
        <v>376</v>
      </c>
      <c r="D2759" s="17" t="s">
        <v>377</v>
      </c>
      <c r="E2759" s="18">
        <v>18.2</v>
      </c>
    </row>
    <row r="2760" spans="1:5" ht="12.75">
      <c r="A2760" s="1">
        <v>2784</v>
      </c>
      <c r="B2760" s="15">
        <v>203</v>
      </c>
      <c r="C2760" s="19" t="s">
        <v>378</v>
      </c>
      <c r="D2760" s="17" t="s">
        <v>379</v>
      </c>
      <c r="E2760" s="18">
        <v>18.2</v>
      </c>
    </row>
    <row r="2761" spans="1:4" ht="12.75">
      <c r="A2761" s="1">
        <v>2785</v>
      </c>
      <c r="B2761" s="2">
        <v>203</v>
      </c>
      <c r="C2761" s="3"/>
      <c r="D2761" s="35" t="s">
        <v>380</v>
      </c>
    </row>
    <row r="2762" spans="1:5" ht="12.75">
      <c r="A2762" s="1">
        <v>2786</v>
      </c>
      <c r="B2762" s="15">
        <v>203</v>
      </c>
      <c r="C2762" s="16" t="s">
        <v>381</v>
      </c>
      <c r="D2762" s="17" t="s">
        <v>382</v>
      </c>
      <c r="E2762" s="18">
        <v>17.6</v>
      </c>
    </row>
    <row r="2763" spans="1:5" ht="12.75">
      <c r="A2763" s="1">
        <v>2787</v>
      </c>
      <c r="B2763" s="15">
        <v>203</v>
      </c>
      <c r="C2763" s="16" t="s">
        <v>383</v>
      </c>
      <c r="D2763" s="17" t="s">
        <v>384</v>
      </c>
      <c r="E2763" s="18">
        <v>17.6</v>
      </c>
    </row>
    <row r="2764" spans="1:5" ht="12.75">
      <c r="A2764" s="1">
        <v>2788</v>
      </c>
      <c r="B2764" s="15">
        <v>203</v>
      </c>
      <c r="C2764" s="20" t="s">
        <v>385</v>
      </c>
      <c r="D2764" s="17" t="s">
        <v>386</v>
      </c>
      <c r="E2764" s="18">
        <v>17.6</v>
      </c>
    </row>
    <row r="2765" spans="1:5" ht="12.75">
      <c r="A2765" s="1">
        <v>2789</v>
      </c>
      <c r="B2765" s="15">
        <v>203</v>
      </c>
      <c r="C2765" s="20" t="s">
        <v>387</v>
      </c>
      <c r="D2765" s="17" t="s">
        <v>388</v>
      </c>
      <c r="E2765" s="18">
        <v>19.9</v>
      </c>
    </row>
    <row r="2766" spans="1:5" ht="12.75">
      <c r="A2766" s="1">
        <v>2790</v>
      </c>
      <c r="B2766" s="15">
        <v>203</v>
      </c>
      <c r="C2766" s="20" t="s">
        <v>389</v>
      </c>
      <c r="D2766" s="17" t="s">
        <v>390</v>
      </c>
      <c r="E2766" s="18">
        <v>19.9</v>
      </c>
    </row>
    <row r="2767" spans="1:5" ht="12.75">
      <c r="A2767" s="1">
        <v>2791</v>
      </c>
      <c r="B2767" s="15">
        <v>203</v>
      </c>
      <c r="C2767" s="20" t="s">
        <v>391</v>
      </c>
      <c r="D2767" s="17" t="s">
        <v>392</v>
      </c>
      <c r="E2767" s="18">
        <v>19.9</v>
      </c>
    </row>
    <row r="2768" spans="1:4" ht="12.75">
      <c r="A2768" s="1">
        <v>2792</v>
      </c>
      <c r="B2768" s="2">
        <v>203</v>
      </c>
      <c r="C2768" s="26"/>
      <c r="D2768" s="14" t="s">
        <v>393</v>
      </c>
    </row>
    <row r="2769" spans="1:5" ht="12.75">
      <c r="A2769" s="1">
        <v>2793</v>
      </c>
      <c r="B2769" s="15">
        <v>203</v>
      </c>
      <c r="C2769" s="20" t="s">
        <v>394</v>
      </c>
      <c r="D2769" s="17" t="s">
        <v>395</v>
      </c>
      <c r="E2769" s="18">
        <v>21.8</v>
      </c>
    </row>
    <row r="2770" spans="1:5" ht="12.75">
      <c r="A2770" s="1">
        <v>2794</v>
      </c>
      <c r="B2770" s="15">
        <v>203</v>
      </c>
      <c r="C2770" s="20" t="s">
        <v>396</v>
      </c>
      <c r="D2770" s="17" t="s">
        <v>397</v>
      </c>
      <c r="E2770" s="18">
        <v>24</v>
      </c>
    </row>
    <row r="2771" spans="1:4" ht="12.75">
      <c r="A2771" s="1">
        <v>2795</v>
      </c>
      <c r="D2771" s="82" t="s">
        <v>398</v>
      </c>
    </row>
    <row r="2772" spans="1:4" ht="12.75">
      <c r="A2772" s="1">
        <v>2796</v>
      </c>
      <c r="C2772" s="23" t="s">
        <v>3600</v>
      </c>
      <c r="D2772" s="83" t="s">
        <v>132</v>
      </c>
    </row>
    <row r="2773" spans="1:4" ht="12.75">
      <c r="A2773" s="1">
        <v>2797</v>
      </c>
      <c r="C2773" s="23" t="s">
        <v>116</v>
      </c>
      <c r="D2773" s="84" t="s">
        <v>133</v>
      </c>
    </row>
    <row r="2774" spans="1:4" ht="12.75">
      <c r="A2774" s="1">
        <v>2798</v>
      </c>
      <c r="C2774" s="23" t="s">
        <v>3318</v>
      </c>
      <c r="D2774" s="84" t="s">
        <v>134</v>
      </c>
    </row>
    <row r="2775" spans="1:4" ht="12.75">
      <c r="A2775" s="1">
        <v>2799</v>
      </c>
      <c r="C2775" s="23" t="s">
        <v>117</v>
      </c>
      <c r="D2775" s="84" t="s">
        <v>135</v>
      </c>
    </row>
    <row r="2776" spans="1:4" ht="12.75">
      <c r="A2776" s="1">
        <v>2800</v>
      </c>
      <c r="C2776" s="23" t="s">
        <v>118</v>
      </c>
      <c r="D2776" s="84" t="s">
        <v>136</v>
      </c>
    </row>
    <row r="2777" spans="1:4" ht="12.75">
      <c r="A2777" s="1">
        <v>2801</v>
      </c>
      <c r="C2777" s="23" t="s">
        <v>119</v>
      </c>
      <c r="D2777" s="84" t="s">
        <v>137</v>
      </c>
    </row>
    <row r="2778" spans="1:4" ht="12.75">
      <c r="A2778" s="1">
        <v>2802</v>
      </c>
      <c r="C2778" s="23" t="s">
        <v>120</v>
      </c>
      <c r="D2778" s="84" t="s">
        <v>138</v>
      </c>
    </row>
    <row r="2779" spans="1:4" ht="12.75">
      <c r="A2779" s="1">
        <v>2803</v>
      </c>
      <c r="C2779" s="23" t="s">
        <v>3140</v>
      </c>
      <c r="D2779" s="84" t="s">
        <v>139</v>
      </c>
    </row>
    <row r="2780" spans="1:4" ht="12.75">
      <c r="A2780" s="1">
        <v>2804</v>
      </c>
      <c r="C2780" s="23" t="s">
        <v>2855</v>
      </c>
      <c r="D2780" s="84" t="s">
        <v>140</v>
      </c>
    </row>
    <row r="2781" spans="1:4" ht="12.75">
      <c r="A2781" s="1">
        <v>2805</v>
      </c>
      <c r="C2781" s="23" t="s">
        <v>121</v>
      </c>
      <c r="D2781" s="84" t="s">
        <v>141</v>
      </c>
    </row>
    <row r="2782" spans="1:4" ht="12.75">
      <c r="A2782" s="1">
        <v>2806</v>
      </c>
      <c r="D2782" s="84" t="s">
        <v>399</v>
      </c>
    </row>
    <row r="2783" spans="1:4" ht="12.75">
      <c r="A2783" s="1">
        <v>2807</v>
      </c>
      <c r="C2783" s="23" t="s">
        <v>2884</v>
      </c>
      <c r="D2783" s="84" t="s">
        <v>142</v>
      </c>
    </row>
    <row r="2784" spans="1:4" ht="12.75">
      <c r="A2784" s="1">
        <v>2808</v>
      </c>
      <c r="C2784" s="23" t="s">
        <v>3392</v>
      </c>
      <c r="D2784" s="83" t="s">
        <v>143</v>
      </c>
    </row>
    <row r="2785" spans="1:4" ht="12.75">
      <c r="A2785" s="1">
        <v>2809</v>
      </c>
      <c r="C2785" s="23" t="s">
        <v>116</v>
      </c>
      <c r="D2785" s="84" t="s">
        <v>133</v>
      </c>
    </row>
    <row r="2786" spans="1:4" ht="12.75">
      <c r="A2786" s="1">
        <v>2810</v>
      </c>
      <c r="D2786" s="84" t="s">
        <v>400</v>
      </c>
    </row>
    <row r="2787" spans="1:4" ht="12.75">
      <c r="A2787" s="1">
        <v>2811</v>
      </c>
      <c r="D2787" s="84" t="s">
        <v>401</v>
      </c>
    </row>
    <row r="2788" spans="1:4" ht="12.75">
      <c r="A2788" s="1">
        <v>2812</v>
      </c>
      <c r="D2788" s="84" t="s">
        <v>402</v>
      </c>
    </row>
    <row r="2789" spans="1:4" ht="12.75">
      <c r="A2789" s="1">
        <v>2813</v>
      </c>
      <c r="D2789" s="84" t="s">
        <v>403</v>
      </c>
    </row>
    <row r="2790" spans="1:4" ht="12.75">
      <c r="A2790" s="1">
        <v>2814</v>
      </c>
      <c r="D2790" s="84" t="s">
        <v>404</v>
      </c>
    </row>
    <row r="2791" spans="1:4" ht="12.75">
      <c r="A2791" s="1">
        <v>2815</v>
      </c>
      <c r="C2791" s="23" t="s">
        <v>2899</v>
      </c>
      <c r="D2791" s="84" t="s">
        <v>144</v>
      </c>
    </row>
    <row r="2792" spans="1:4" ht="12.75">
      <c r="A2792" s="1">
        <v>2816</v>
      </c>
      <c r="C2792" s="23" t="s">
        <v>122</v>
      </c>
      <c r="D2792" s="84" t="s">
        <v>145</v>
      </c>
    </row>
    <row r="2793" spans="1:4" ht="12.75">
      <c r="A2793" s="1">
        <v>2817</v>
      </c>
      <c r="D2793" s="84" t="s">
        <v>405</v>
      </c>
    </row>
    <row r="2794" spans="1:4" ht="12.75">
      <c r="A2794" s="1">
        <v>2818</v>
      </c>
      <c r="D2794" s="84" t="s">
        <v>406</v>
      </c>
    </row>
    <row r="2795" spans="1:4" ht="12.75">
      <c r="A2795" s="1">
        <v>2819</v>
      </c>
      <c r="D2795" s="84" t="s">
        <v>407</v>
      </c>
    </row>
    <row r="2796" spans="1:4" ht="12.75">
      <c r="A2796" s="1">
        <v>2820</v>
      </c>
      <c r="D2796" s="84" t="s">
        <v>408</v>
      </c>
    </row>
    <row r="2797" spans="1:4" ht="12.75">
      <c r="A2797" s="1">
        <v>2821</v>
      </c>
      <c r="C2797" s="23" t="s">
        <v>3394</v>
      </c>
      <c r="D2797" s="84" t="s">
        <v>143</v>
      </c>
    </row>
    <row r="2798" spans="1:4" ht="12.75">
      <c r="A2798" s="1">
        <v>2822</v>
      </c>
      <c r="D2798" s="84" t="s">
        <v>409</v>
      </c>
    </row>
    <row r="2799" spans="1:4" ht="12.75">
      <c r="A2799" s="1">
        <v>2823</v>
      </c>
      <c r="C2799" s="23" t="s">
        <v>3396</v>
      </c>
      <c r="D2799" s="84" t="s">
        <v>143</v>
      </c>
    </row>
    <row r="2800" spans="1:4" ht="12.75">
      <c r="A2800" s="1">
        <v>2824</v>
      </c>
      <c r="D2800" s="84" t="s">
        <v>410</v>
      </c>
    </row>
    <row r="2801" spans="1:4" ht="12.75">
      <c r="A2801" s="1">
        <v>2825</v>
      </c>
      <c r="C2801" s="23" t="s">
        <v>1384</v>
      </c>
      <c r="D2801" s="83" t="s">
        <v>146</v>
      </c>
    </row>
    <row r="2802" spans="1:4" ht="12.75">
      <c r="A2802" s="1">
        <v>2826</v>
      </c>
      <c r="C2802" s="23" t="s">
        <v>123</v>
      </c>
      <c r="D2802" s="84" t="s">
        <v>147</v>
      </c>
    </row>
    <row r="2803" spans="1:4" ht="12.75">
      <c r="A2803" s="1">
        <v>2827</v>
      </c>
      <c r="C2803" s="23" t="s">
        <v>2845</v>
      </c>
      <c r="D2803" s="84" t="s">
        <v>148</v>
      </c>
    </row>
    <row r="2804" spans="1:4" ht="12.75">
      <c r="A2804" s="1">
        <v>2828</v>
      </c>
      <c r="C2804" s="23" t="s">
        <v>124</v>
      </c>
      <c r="D2804" s="84" t="s">
        <v>149</v>
      </c>
    </row>
    <row r="2805" spans="1:4" ht="12.75">
      <c r="A2805" s="1">
        <v>2829</v>
      </c>
      <c r="C2805" s="23" t="s">
        <v>3437</v>
      </c>
      <c r="D2805" s="84" t="s">
        <v>150</v>
      </c>
    </row>
    <row r="2806" spans="1:4" ht="12.75">
      <c r="A2806" s="1">
        <v>2830</v>
      </c>
      <c r="C2806" s="23" t="s">
        <v>125</v>
      </c>
      <c r="D2806" s="84" t="s">
        <v>151</v>
      </c>
    </row>
    <row r="2807" spans="1:4" ht="12.75">
      <c r="A2807" s="1">
        <v>2831</v>
      </c>
      <c r="C2807" s="23" t="s">
        <v>126</v>
      </c>
      <c r="D2807" s="83" t="s">
        <v>152</v>
      </c>
    </row>
    <row r="2808" spans="1:4" ht="12.75">
      <c r="A2808" s="1">
        <v>2832</v>
      </c>
      <c r="C2808" s="23" t="s">
        <v>127</v>
      </c>
      <c r="D2808" s="84" t="s">
        <v>153</v>
      </c>
    </row>
    <row r="2809" spans="1:4" ht="12.75">
      <c r="A2809" s="1">
        <v>2833</v>
      </c>
      <c r="C2809" s="23" t="s">
        <v>411</v>
      </c>
      <c r="D2809" s="84"/>
    </row>
    <row r="2810" spans="1:4" ht="12.75">
      <c r="A2810" s="1">
        <v>2834</v>
      </c>
      <c r="C2810" s="23" t="s">
        <v>128</v>
      </c>
      <c r="D2810" s="84" t="s">
        <v>154</v>
      </c>
    </row>
    <row r="2811" spans="1:4" ht="12.75">
      <c r="A2811" s="1">
        <v>2835</v>
      </c>
      <c r="C2811" s="23" t="s">
        <v>2903</v>
      </c>
      <c r="D2811" s="84" t="s">
        <v>155</v>
      </c>
    </row>
    <row r="2812" spans="1:4" ht="12.75">
      <c r="A2812" s="1">
        <v>2836</v>
      </c>
      <c r="D2812" s="84" t="s">
        <v>412</v>
      </c>
    </row>
    <row r="2813" spans="1:4" ht="12.75">
      <c r="A2813" s="1">
        <v>2837</v>
      </c>
      <c r="D2813" s="84" t="s">
        <v>413</v>
      </c>
    </row>
    <row r="2814" spans="1:4" ht="12.75">
      <c r="A2814" s="1">
        <v>2838</v>
      </c>
      <c r="C2814" s="23" t="s">
        <v>3320</v>
      </c>
      <c r="D2814" s="83" t="s">
        <v>156</v>
      </c>
    </row>
    <row r="2815" spans="1:4" ht="12.75">
      <c r="A2815" s="1">
        <v>2839</v>
      </c>
      <c r="C2815" s="23" t="s">
        <v>116</v>
      </c>
      <c r="D2815" s="84" t="s">
        <v>157</v>
      </c>
    </row>
    <row r="2816" spans="1:4" ht="12.75">
      <c r="A2816" s="1">
        <v>2840</v>
      </c>
      <c r="C2816" s="23" t="s">
        <v>3318</v>
      </c>
      <c r="D2816" s="84" t="s">
        <v>134</v>
      </c>
    </row>
    <row r="2817" spans="1:4" ht="12.75">
      <c r="A2817" s="1">
        <v>2841</v>
      </c>
      <c r="C2817" s="23" t="s">
        <v>117</v>
      </c>
      <c r="D2817" s="84" t="s">
        <v>158</v>
      </c>
    </row>
    <row r="2818" spans="1:4" ht="12.75">
      <c r="A2818" s="1">
        <v>2842</v>
      </c>
      <c r="C2818" s="23" t="s">
        <v>118</v>
      </c>
      <c r="D2818" s="84" t="s">
        <v>136</v>
      </c>
    </row>
    <row r="2819" spans="1:4" ht="12.75">
      <c r="A2819" s="1">
        <v>2843</v>
      </c>
      <c r="C2819" s="23" t="s">
        <v>119</v>
      </c>
      <c r="D2819" s="84" t="s">
        <v>137</v>
      </c>
    </row>
    <row r="2820" spans="1:4" ht="12.75">
      <c r="A2820" s="1">
        <v>2844</v>
      </c>
      <c r="C2820" s="23" t="s">
        <v>3316</v>
      </c>
      <c r="D2820" s="83" t="s">
        <v>159</v>
      </c>
    </row>
    <row r="2821" spans="1:4" ht="12.75">
      <c r="A2821" s="1">
        <v>2845</v>
      </c>
      <c r="C2821" s="23" t="s">
        <v>129</v>
      </c>
      <c r="D2821" s="84" t="s">
        <v>133</v>
      </c>
    </row>
    <row r="2822" spans="1:4" ht="12.75">
      <c r="A2822" s="1">
        <v>2846</v>
      </c>
      <c r="C2822" s="23" t="s">
        <v>3318</v>
      </c>
      <c r="D2822" s="84" t="s">
        <v>134</v>
      </c>
    </row>
    <row r="2823" spans="1:4" ht="12.75">
      <c r="A2823" s="1">
        <v>2847</v>
      </c>
      <c r="C2823" s="23" t="s">
        <v>117</v>
      </c>
      <c r="D2823" s="84" t="s">
        <v>158</v>
      </c>
    </row>
    <row r="2824" spans="1:4" ht="12.75">
      <c r="A2824" s="1">
        <v>2848</v>
      </c>
      <c r="C2824" s="23" t="s">
        <v>118</v>
      </c>
      <c r="D2824" s="84" t="s">
        <v>136</v>
      </c>
    </row>
    <row r="2825" spans="1:4" ht="12.75">
      <c r="A2825" s="1">
        <v>2849</v>
      </c>
      <c r="C2825" s="23" t="s">
        <v>119</v>
      </c>
      <c r="D2825" s="84" t="s">
        <v>137</v>
      </c>
    </row>
    <row r="2826" spans="1:4" ht="12.75">
      <c r="A2826" s="1">
        <v>2850</v>
      </c>
      <c r="C2826" s="23" t="s">
        <v>3645</v>
      </c>
      <c r="D2826" s="84" t="s">
        <v>160</v>
      </c>
    </row>
    <row r="2827" spans="1:4" ht="12.75">
      <c r="A2827" s="1">
        <v>2851</v>
      </c>
      <c r="C2827" s="23" t="s">
        <v>3262</v>
      </c>
      <c r="D2827" s="84" t="s">
        <v>161</v>
      </c>
    </row>
    <row r="2828" spans="1:4" ht="12.75">
      <c r="A2828" s="1">
        <v>2852</v>
      </c>
      <c r="C2828" s="23" t="s">
        <v>130</v>
      </c>
      <c r="D2828" s="84" t="s">
        <v>162</v>
      </c>
    </row>
    <row r="2829" spans="1:4" ht="12.75">
      <c r="A2829" s="1">
        <v>2853</v>
      </c>
      <c r="C2829" s="23" t="s">
        <v>131</v>
      </c>
      <c r="D2829" s="84" t="s">
        <v>163</v>
      </c>
    </row>
    <row r="2830" spans="1:4" ht="12.75">
      <c r="A2830" s="1">
        <v>2854</v>
      </c>
      <c r="D2830" s="55" t="s">
        <v>164</v>
      </c>
    </row>
    <row r="2831" spans="1:5" ht="12.75">
      <c r="A2831" s="1">
        <v>2855</v>
      </c>
      <c r="C2831" s="85" t="s">
        <v>165</v>
      </c>
      <c r="D2831" s="86" t="s">
        <v>166</v>
      </c>
      <c r="E2831" s="87" t="s">
        <v>167</v>
      </c>
    </row>
    <row r="2832" spans="1:5" ht="12.75">
      <c r="A2832" s="1">
        <v>2856</v>
      </c>
      <c r="C2832" s="88" t="s">
        <v>3145</v>
      </c>
      <c r="D2832" s="29" t="s">
        <v>168</v>
      </c>
      <c r="E2832" s="18"/>
    </row>
    <row r="2833" spans="1:5" ht="12.75">
      <c r="A2833" s="1">
        <v>2857</v>
      </c>
      <c r="C2833" s="88" t="s">
        <v>3147</v>
      </c>
      <c r="D2833" s="29">
        <v>20</v>
      </c>
      <c r="E2833" s="18"/>
    </row>
    <row r="2834" spans="1:5" ht="12.75">
      <c r="A2834" s="1">
        <v>2858</v>
      </c>
      <c r="C2834" s="88" t="s">
        <v>3149</v>
      </c>
      <c r="D2834" s="29">
        <v>25</v>
      </c>
      <c r="E2834" s="18" t="s">
        <v>169</v>
      </c>
    </row>
    <row r="2835" spans="1:5" ht="12.75">
      <c r="A2835" s="1">
        <v>2859</v>
      </c>
      <c r="C2835" s="88" t="s">
        <v>3151</v>
      </c>
      <c r="D2835" s="29">
        <v>32</v>
      </c>
      <c r="E2835" s="18" t="s">
        <v>170</v>
      </c>
    </row>
    <row r="2836" spans="1:5" ht="12.75">
      <c r="A2836" s="1">
        <v>2860</v>
      </c>
      <c r="C2836" s="88" t="s">
        <v>171</v>
      </c>
      <c r="D2836" s="29"/>
      <c r="E2836" s="18" t="s">
        <v>172</v>
      </c>
    </row>
    <row r="2837" spans="1:5" ht="12.75">
      <c r="A2837" s="1">
        <v>2861</v>
      </c>
      <c r="C2837" s="88" t="s">
        <v>3153</v>
      </c>
      <c r="D2837" s="29"/>
      <c r="E2837" s="18" t="s">
        <v>173</v>
      </c>
    </row>
    <row r="2838" spans="1:5" ht="12.75">
      <c r="A2838" s="1">
        <v>2862</v>
      </c>
      <c r="C2838" s="88" t="s">
        <v>174</v>
      </c>
      <c r="D2838" s="89"/>
      <c r="E2838" s="90"/>
    </row>
    <row r="2839" spans="1:5" ht="12.75">
      <c r="A2839" s="1">
        <v>2863</v>
      </c>
      <c r="C2839" s="91" t="s">
        <v>3192</v>
      </c>
      <c r="D2839" s="89" t="s">
        <v>175</v>
      </c>
      <c r="E2839" s="90"/>
    </row>
    <row r="2840" spans="1:5" ht="12.75">
      <c r="A2840" s="1">
        <v>2864</v>
      </c>
      <c r="C2840" s="88" t="s">
        <v>3199</v>
      </c>
      <c r="D2840" s="89"/>
      <c r="E2840" s="90"/>
    </row>
    <row r="2841" spans="1:5" ht="12.75">
      <c r="A2841" s="1">
        <v>2865</v>
      </c>
      <c r="C2841" s="91" t="s">
        <v>3437</v>
      </c>
      <c r="D2841" s="89">
        <v>8</v>
      </c>
      <c r="E2841" s="90"/>
    </row>
    <row r="2842" spans="1:5" ht="12.75">
      <c r="A2842" s="1">
        <v>2866</v>
      </c>
      <c r="C2842" s="91" t="s">
        <v>3092</v>
      </c>
      <c r="D2842" s="89">
        <v>12</v>
      </c>
      <c r="E2842" s="90"/>
    </row>
    <row r="2843" spans="1:5" ht="12.75">
      <c r="A2843" s="1">
        <v>2867</v>
      </c>
      <c r="C2843" s="91" t="s">
        <v>3094</v>
      </c>
      <c r="D2843" s="89">
        <v>12</v>
      </c>
      <c r="E2843" s="90"/>
    </row>
    <row r="2844" spans="1:5" ht="12.75">
      <c r="A2844" s="1">
        <v>2868</v>
      </c>
      <c r="C2844" s="91" t="s">
        <v>176</v>
      </c>
      <c r="D2844" s="89" t="s">
        <v>168</v>
      </c>
      <c r="E2844" s="90"/>
    </row>
    <row r="2845" spans="1:5" ht="12.75">
      <c r="A2845" s="1">
        <v>2869</v>
      </c>
      <c r="C2845" s="91" t="s">
        <v>3098</v>
      </c>
      <c r="D2845" s="89">
        <v>20</v>
      </c>
      <c r="E2845" s="90" t="s">
        <v>169</v>
      </c>
    </row>
    <row r="2846" spans="1:5" ht="12.75">
      <c r="A2846" s="1">
        <v>2870</v>
      </c>
      <c r="C2846" s="91" t="s">
        <v>3102</v>
      </c>
      <c r="D2846" s="89">
        <v>25</v>
      </c>
      <c r="E2846" s="90" t="s">
        <v>177</v>
      </c>
    </row>
    <row r="2847" spans="1:5" ht="12.75">
      <c r="A2847" s="1">
        <v>2871</v>
      </c>
      <c r="C2847" s="91" t="s">
        <v>3104</v>
      </c>
      <c r="D2847" s="89">
        <v>25</v>
      </c>
      <c r="E2847" s="90" t="s">
        <v>177</v>
      </c>
    </row>
    <row r="2848" spans="1:5" ht="12.75">
      <c r="A2848" s="1">
        <v>2872</v>
      </c>
      <c r="C2848" s="91" t="s">
        <v>3106</v>
      </c>
      <c r="D2848" s="89">
        <v>32</v>
      </c>
      <c r="E2848" s="90" t="s">
        <v>178</v>
      </c>
    </row>
    <row r="2849" spans="1:5" ht="12.75">
      <c r="A2849" s="1">
        <v>2873</v>
      </c>
      <c r="C2849" s="91" t="s">
        <v>3108</v>
      </c>
      <c r="D2849" s="89">
        <v>32</v>
      </c>
      <c r="E2849" s="90" t="s">
        <v>178</v>
      </c>
    </row>
    <row r="2850" spans="1:5" ht="12.75">
      <c r="A2850" s="1">
        <v>2874</v>
      </c>
      <c r="C2850" s="91" t="s">
        <v>3110</v>
      </c>
      <c r="D2850" s="89">
        <v>40</v>
      </c>
      <c r="E2850" s="90" t="s">
        <v>170</v>
      </c>
    </row>
    <row r="2851" spans="1:5" ht="12.75">
      <c r="A2851" s="1">
        <v>2875</v>
      </c>
      <c r="C2851" s="91" t="s">
        <v>3112</v>
      </c>
      <c r="D2851" s="89">
        <v>40</v>
      </c>
      <c r="E2851" s="90" t="s">
        <v>179</v>
      </c>
    </row>
    <row r="2852" spans="1:5" ht="12.75">
      <c r="A2852" s="1">
        <v>2876</v>
      </c>
      <c r="C2852" s="91" t="s">
        <v>3114</v>
      </c>
      <c r="D2852" s="89">
        <v>50</v>
      </c>
      <c r="E2852" s="90" t="s">
        <v>172</v>
      </c>
    </row>
    <row r="2853" spans="1:5" ht="12.75">
      <c r="A2853" s="1">
        <v>2877</v>
      </c>
      <c r="C2853" s="88" t="s">
        <v>180</v>
      </c>
      <c r="D2853" s="29" t="s">
        <v>181</v>
      </c>
      <c r="E2853" s="18" t="s">
        <v>182</v>
      </c>
    </row>
    <row r="2854" spans="1:5" ht="12.75">
      <c r="A2854" s="1">
        <v>2878</v>
      </c>
      <c r="C2854" s="91" t="s">
        <v>3187</v>
      </c>
      <c r="D2854" s="89"/>
      <c r="E2854" s="90" t="s">
        <v>170</v>
      </c>
    </row>
    <row r="2855" spans="1:5" ht="12.75">
      <c r="A2855" s="1">
        <v>2879</v>
      </c>
      <c r="C2855" s="91" t="s">
        <v>3189</v>
      </c>
      <c r="D2855" s="89"/>
      <c r="E2855" s="90" t="s">
        <v>172</v>
      </c>
    </row>
    <row r="2856" spans="1:5" ht="12.75">
      <c r="A2856" s="1">
        <v>2880</v>
      </c>
      <c r="C2856" s="91" t="s">
        <v>3119</v>
      </c>
      <c r="D2856" s="29" t="s">
        <v>183</v>
      </c>
      <c r="E2856" s="18"/>
    </row>
    <row r="2857" spans="1:5" ht="12.75">
      <c r="A2857" s="1">
        <v>2881</v>
      </c>
      <c r="C2857" s="91" t="s">
        <v>3121</v>
      </c>
      <c r="D2857" s="29" t="s">
        <v>184</v>
      </c>
      <c r="E2857" s="18"/>
    </row>
    <row r="2858" spans="1:5" ht="12.75">
      <c r="A2858" s="1">
        <v>2882</v>
      </c>
      <c r="C2858" s="91" t="s">
        <v>3123</v>
      </c>
      <c r="D2858" s="29" t="s">
        <v>184</v>
      </c>
      <c r="E2858" s="18"/>
    </row>
    <row r="2859" spans="1:5" ht="12.75">
      <c r="A2859" s="1">
        <v>2883</v>
      </c>
      <c r="C2859" s="91" t="s">
        <v>3125</v>
      </c>
      <c r="D2859" s="29" t="s">
        <v>184</v>
      </c>
      <c r="E2859" s="18"/>
    </row>
    <row r="2860" spans="1:5" ht="12.75">
      <c r="A2860" s="1">
        <v>2884</v>
      </c>
      <c r="C2860" s="91" t="s">
        <v>3127</v>
      </c>
      <c r="D2860" s="29" t="s">
        <v>168</v>
      </c>
      <c r="E2860" s="18"/>
    </row>
    <row r="2861" spans="1:5" ht="12.75">
      <c r="A2861" s="1">
        <v>2885</v>
      </c>
      <c r="C2861" s="88" t="s">
        <v>3129</v>
      </c>
      <c r="D2861" s="29"/>
      <c r="E2861" s="18" t="s">
        <v>169</v>
      </c>
    </row>
    <row r="2862" spans="1:5" ht="12.75">
      <c r="A2862" s="1">
        <v>2886</v>
      </c>
      <c r="C2862" s="88" t="s">
        <v>3161</v>
      </c>
      <c r="D2862" s="89" t="s">
        <v>168</v>
      </c>
      <c r="E2862" s="90"/>
    </row>
    <row r="2863" spans="1:5" ht="12.75">
      <c r="A2863" s="1">
        <v>2887</v>
      </c>
      <c r="C2863" s="88" t="s">
        <v>3163</v>
      </c>
      <c r="D2863" s="89" t="s">
        <v>185</v>
      </c>
      <c r="E2863" s="90" t="s">
        <v>169</v>
      </c>
    </row>
    <row r="2864" spans="1:5" ht="12.75">
      <c r="A2864" s="1">
        <v>2888</v>
      </c>
      <c r="C2864" s="88" t="s">
        <v>3165</v>
      </c>
      <c r="D2864" s="29" t="s">
        <v>186</v>
      </c>
      <c r="E2864" s="18" t="s">
        <v>178</v>
      </c>
    </row>
    <row r="2865" spans="1:5" ht="12.75">
      <c r="A2865" s="1">
        <v>2889</v>
      </c>
      <c r="C2865" s="88" t="s">
        <v>3167</v>
      </c>
      <c r="D2865" s="29"/>
      <c r="E2865" s="18" t="s">
        <v>170</v>
      </c>
    </row>
    <row r="2866" spans="1:5" ht="12.75">
      <c r="A2866" s="1">
        <v>2890</v>
      </c>
      <c r="C2866" s="88" t="s">
        <v>3169</v>
      </c>
      <c r="D2866" s="29"/>
      <c r="E2866" s="18" t="s">
        <v>172</v>
      </c>
    </row>
    <row r="2867" spans="1:5" ht="12.75">
      <c r="A2867" s="1">
        <v>2891</v>
      </c>
      <c r="C2867" s="88" t="s">
        <v>3223</v>
      </c>
      <c r="D2867" s="29"/>
      <c r="E2867" s="18" t="s">
        <v>173</v>
      </c>
    </row>
    <row r="2868" spans="1:5" ht="12.75">
      <c r="A2868" s="1">
        <v>2892</v>
      </c>
      <c r="C2868" s="88" t="s">
        <v>3225</v>
      </c>
      <c r="D2868" s="29" t="s">
        <v>187</v>
      </c>
      <c r="E2868" s="18"/>
    </row>
    <row r="2869" spans="1:5" ht="12.75">
      <c r="A2869" s="1">
        <v>2893</v>
      </c>
      <c r="C2869" s="88" t="s">
        <v>3227</v>
      </c>
      <c r="D2869" s="29"/>
      <c r="E2869" s="18" t="s">
        <v>188</v>
      </c>
    </row>
    <row r="2870" spans="1:5" ht="12.75">
      <c r="A2870" s="1">
        <v>2894</v>
      </c>
      <c r="C2870" s="88" t="s">
        <v>3229</v>
      </c>
      <c r="D2870" s="29"/>
      <c r="E2870" s="18" t="s">
        <v>189</v>
      </c>
    </row>
    <row r="2871" spans="1:5" ht="12.75">
      <c r="A2871" s="1">
        <v>2895</v>
      </c>
      <c r="C2871" s="88" t="s">
        <v>3231</v>
      </c>
      <c r="D2871" s="29"/>
      <c r="E2871" s="18"/>
    </row>
    <row r="2872" spans="1:5" ht="12.75">
      <c r="A2872" s="1">
        <v>2896</v>
      </c>
      <c r="C2872" s="88" t="s">
        <v>3233</v>
      </c>
      <c r="D2872" s="89"/>
      <c r="E2872" s="90"/>
    </row>
    <row r="2873" spans="1:5" ht="12.75">
      <c r="A2873" s="1">
        <v>2897</v>
      </c>
      <c r="C2873" s="91" t="s">
        <v>3205</v>
      </c>
      <c r="D2873" s="89"/>
      <c r="E2873" s="90" t="s">
        <v>190</v>
      </c>
    </row>
    <row r="2874" spans="1:5" ht="12.75">
      <c r="A2874" s="1">
        <v>2898</v>
      </c>
      <c r="C2874" s="88" t="s">
        <v>3235</v>
      </c>
      <c r="D2874" s="89"/>
      <c r="E2874" s="90"/>
    </row>
    <row r="2875" spans="1:5" ht="12.75">
      <c r="A2875" s="1">
        <v>2899</v>
      </c>
      <c r="C2875" s="91" t="s">
        <v>3207</v>
      </c>
      <c r="D2875" s="89"/>
      <c r="E2875" s="90" t="s">
        <v>170</v>
      </c>
    </row>
    <row r="2876" spans="1:5" ht="12.75">
      <c r="A2876" s="1">
        <v>2900</v>
      </c>
      <c r="C2876" s="91" t="s">
        <v>3209</v>
      </c>
      <c r="D2876" s="89"/>
      <c r="E2876" s="90" t="s">
        <v>191</v>
      </c>
    </row>
    <row r="2877" spans="1:5" ht="12.75">
      <c r="A2877" s="1">
        <v>2901</v>
      </c>
      <c r="C2877" s="91" t="s">
        <v>3211</v>
      </c>
      <c r="D2877" s="89"/>
      <c r="E2877" s="90" t="s">
        <v>172</v>
      </c>
    </row>
    <row r="2878" spans="1:5" ht="12.75">
      <c r="A2878" s="1">
        <v>2902</v>
      </c>
      <c r="C2878" s="91" t="s">
        <v>3213</v>
      </c>
      <c r="D2878" s="89"/>
      <c r="E2878" s="90" t="s">
        <v>192</v>
      </c>
    </row>
    <row r="2879" spans="1:5" ht="12.75">
      <c r="A2879" s="1">
        <v>2903</v>
      </c>
      <c r="C2879" s="91" t="s">
        <v>3215</v>
      </c>
      <c r="D2879" s="89"/>
      <c r="E2879" s="90" t="s">
        <v>182</v>
      </c>
    </row>
    <row r="2880" spans="1:5" ht="12.75">
      <c r="A2880" s="1">
        <v>2904</v>
      </c>
      <c r="C2880" s="91" t="s">
        <v>3217</v>
      </c>
      <c r="D2880" s="89"/>
      <c r="E2880" s="90"/>
    </row>
    <row r="2881" spans="1:5" ht="12.75">
      <c r="A2881" s="1">
        <v>2905</v>
      </c>
      <c r="C2881" s="91" t="s">
        <v>3219</v>
      </c>
      <c r="D2881" s="89"/>
      <c r="E2881" s="90" t="s">
        <v>193</v>
      </c>
    </row>
    <row r="2882" spans="1:5" ht="12.75">
      <c r="A2882" s="1">
        <v>2906</v>
      </c>
      <c r="C2882" s="91" t="s">
        <v>3221</v>
      </c>
      <c r="D2882" s="89"/>
      <c r="E2882" s="90" t="s">
        <v>194</v>
      </c>
    </row>
    <row r="2883" spans="1:5" ht="12.75">
      <c r="A2883" s="1">
        <v>2907</v>
      </c>
      <c r="C2883" s="91" t="s">
        <v>3156</v>
      </c>
      <c r="D2883" s="89" t="s">
        <v>184</v>
      </c>
      <c r="E2883" s="90"/>
    </row>
    <row r="2884" spans="1:5" ht="12.75">
      <c r="A2884" s="1">
        <v>2908</v>
      </c>
      <c r="C2884" s="91" t="s">
        <v>3158</v>
      </c>
      <c r="D2884" s="89" t="s">
        <v>168</v>
      </c>
      <c r="E2884" s="90"/>
    </row>
    <row r="2885" spans="1:5" ht="12.75">
      <c r="A2885" s="1">
        <v>2909</v>
      </c>
      <c r="C2885" s="91" t="s">
        <v>1862</v>
      </c>
      <c r="D2885" s="89"/>
      <c r="E2885" s="90"/>
    </row>
    <row r="2886" spans="1:5" ht="12.75">
      <c r="A2886" s="1">
        <v>2910</v>
      </c>
      <c r="C2886" s="91" t="s">
        <v>1864</v>
      </c>
      <c r="D2886" s="89"/>
      <c r="E2886" s="90"/>
    </row>
    <row r="2887" spans="1:5" ht="12.75">
      <c r="A2887" s="1">
        <v>2911</v>
      </c>
      <c r="C2887" s="88" t="s">
        <v>1866</v>
      </c>
      <c r="D2887" s="89"/>
      <c r="E2887" s="90"/>
    </row>
    <row r="2888" spans="1:5" ht="12.75">
      <c r="A2888" s="1">
        <v>2912</v>
      </c>
      <c r="C2888" s="88" t="s">
        <v>1868</v>
      </c>
      <c r="D2888" s="89"/>
      <c r="E2888" s="90"/>
    </row>
    <row r="2889" spans="1:5" ht="12.75">
      <c r="A2889" s="1">
        <v>2913</v>
      </c>
      <c r="C2889" s="91" t="s">
        <v>3132</v>
      </c>
      <c r="D2889" s="29" t="s">
        <v>183</v>
      </c>
      <c r="E2889" s="18"/>
    </row>
    <row r="2890" spans="1:5" ht="12.75">
      <c r="A2890" s="1">
        <v>2914</v>
      </c>
      <c r="C2890" s="91" t="s">
        <v>3134</v>
      </c>
      <c r="D2890" s="29" t="s">
        <v>184</v>
      </c>
      <c r="E2890" s="18"/>
    </row>
    <row r="2891" spans="1:5" ht="12.75">
      <c r="A2891" s="1">
        <v>2915</v>
      </c>
      <c r="C2891" s="91" t="s">
        <v>3136</v>
      </c>
      <c r="D2891" s="29" t="s">
        <v>168</v>
      </c>
      <c r="E2891" s="18"/>
    </row>
    <row r="2892" spans="1:5" ht="12.75">
      <c r="A2892" s="1">
        <v>2916</v>
      </c>
      <c r="C2892" s="91" t="s">
        <v>3138</v>
      </c>
      <c r="D2892" s="29" t="s">
        <v>185</v>
      </c>
      <c r="E2892" s="18"/>
    </row>
    <row r="2893" spans="1:5" ht="12.75">
      <c r="A2893" s="1">
        <v>2917</v>
      </c>
      <c r="C2893" s="91" t="s">
        <v>3140</v>
      </c>
      <c r="D2893" s="29" t="s">
        <v>195</v>
      </c>
      <c r="E2893" s="18" t="s">
        <v>170</v>
      </c>
    </row>
    <row r="2894" spans="1:5" ht="12.75">
      <c r="A2894" s="1">
        <v>2918</v>
      </c>
      <c r="C2894" s="91" t="s">
        <v>3142</v>
      </c>
      <c r="D2894" s="29"/>
      <c r="E2894" s="18"/>
    </row>
  </sheetData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r:id="rId1"/>
  <rowBreaks count="51" manualBreakCount="51">
    <brk id="55" min="1" max="4" man="1"/>
    <brk id="112" min="1" max="4" man="1"/>
    <brk id="169" min="1" max="4" man="1"/>
    <brk id="224" min="1" max="4" man="1"/>
    <brk id="281" min="1" max="4" man="1"/>
    <brk id="336" min="1" max="4" man="1"/>
    <brk id="392" min="1" max="4" man="1"/>
    <brk id="448" min="1" max="4" man="1"/>
    <brk id="505" min="1" max="4" man="1"/>
    <brk id="561" min="1" max="4" man="1"/>
    <brk id="612" min="1" max="4" man="1"/>
    <brk id="669" min="1" max="4" man="1"/>
    <brk id="726" min="1" max="4" man="1"/>
    <brk id="783" min="1" max="4" man="1"/>
    <brk id="840" min="1" max="4" man="1"/>
    <brk id="895" min="1" max="4" man="1"/>
    <brk id="949" min="1" max="4" man="1"/>
    <brk id="1000" min="1" max="4" man="1"/>
    <brk id="1053" min="1" max="4" man="1"/>
    <brk id="1096" min="1" max="4" man="1"/>
    <brk id="1150" min="1" max="4" man="1"/>
    <brk id="1207" min="1" max="4" man="1"/>
    <brk id="1264" min="1" max="4" man="1"/>
    <brk id="1321" min="1" max="4" man="1"/>
    <brk id="1378" min="1" max="4" man="1"/>
    <brk id="1435" min="1" max="4" man="1"/>
    <brk id="1488" min="1" max="4" man="1"/>
    <brk id="1540" min="1" max="4" man="1"/>
    <brk id="1597" min="1" max="4" man="1"/>
    <brk id="1654" min="1" max="4" man="1"/>
    <brk id="1711" min="1" max="4" man="1"/>
    <brk id="1765" min="1" max="4" man="1"/>
    <brk id="1822" min="1" max="4" man="1"/>
    <brk id="1878" min="1" max="4" man="1"/>
    <brk id="1935" min="1" max="4" man="1"/>
    <brk id="1992" min="1" max="4" man="1"/>
    <brk id="2045" min="1" max="4" man="1"/>
    <brk id="2100" min="1" max="4" man="1"/>
    <brk id="2157" min="1" max="4" man="1"/>
    <brk id="2206" min="1" max="4" man="1"/>
    <brk id="2258" min="1" max="4" man="1"/>
    <brk id="2314" min="1" max="4" man="1"/>
    <brk id="2368" min="1" max="4" man="1"/>
    <brk id="2425" min="1" max="4" man="1"/>
    <brk id="2481" min="1" max="4" man="1"/>
    <brk id="2538" min="1" max="4" man="1"/>
    <brk id="2595" min="1" max="4" man="1"/>
    <brk id="2652" min="1" max="4" man="1"/>
    <brk id="2708" min="1" max="4" man="1"/>
    <brk id="2760" min="1" max="4" man="1"/>
    <brk id="2813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showZeros="0" workbookViewId="0" topLeftCell="A1">
      <pane ySplit="2" topLeftCell="BM3" activePane="bottomLeft" state="frozen"/>
      <selection pane="topLeft" activeCell="A1" sqref="A1"/>
      <selection pane="bottomLeft" activeCell="A2" sqref="A2:I17"/>
    </sheetView>
  </sheetViews>
  <sheetFormatPr defaultColWidth="9.00390625" defaultRowHeight="12.75"/>
  <cols>
    <col min="1" max="1" width="5.375" style="121" customWidth="1"/>
    <col min="2" max="2" width="58.875" style="128" customWidth="1"/>
    <col min="3" max="3" width="15.375" style="128" customWidth="1"/>
    <col min="4" max="4" width="5.625" style="128" customWidth="1"/>
    <col min="5" max="5" width="14.25390625" style="128" customWidth="1"/>
    <col min="6" max="6" width="18.875" style="128" hidden="1" customWidth="1"/>
    <col min="7" max="7" width="14.75390625" style="136" customWidth="1"/>
    <col min="8" max="8" width="8.00390625" style="137" customWidth="1"/>
    <col min="9" max="9" width="15.00390625" style="121" customWidth="1"/>
    <col min="10" max="16384" width="9.125" style="128" customWidth="1"/>
  </cols>
  <sheetData>
    <row r="2" spans="1:9" s="116" customFormat="1" ht="31.5">
      <c r="A2" s="138"/>
      <c r="B2" s="138"/>
      <c r="C2" s="138"/>
      <c r="D2" s="138"/>
      <c r="E2" s="138"/>
      <c r="F2" s="118" t="s">
        <v>35</v>
      </c>
      <c r="G2" s="119" t="s">
        <v>40</v>
      </c>
      <c r="H2" s="120" t="s">
        <v>41</v>
      </c>
      <c r="I2" s="117" t="s">
        <v>42</v>
      </c>
    </row>
    <row r="3" spans="1:9" ht="15.75">
      <c r="A3" s="121">
        <v>1</v>
      </c>
      <c r="B3" s="122" t="s">
        <v>44</v>
      </c>
      <c r="C3" s="123" t="s">
        <v>105</v>
      </c>
      <c r="D3" s="124">
        <v>14</v>
      </c>
      <c r="E3" s="124" t="s">
        <v>5095</v>
      </c>
      <c r="F3" s="125">
        <v>7330</v>
      </c>
      <c r="G3" s="126">
        <f>1.1*F3</f>
        <v>8063.000000000001</v>
      </c>
      <c r="H3" s="127">
        <v>1</v>
      </c>
      <c r="I3" s="126">
        <f aca="true" t="shared" si="0" ref="I3:I16">H3*G3</f>
        <v>8063.000000000001</v>
      </c>
    </row>
    <row r="4" spans="1:9" ht="15.75">
      <c r="A4" s="121">
        <v>2</v>
      </c>
      <c r="B4" s="122" t="s">
        <v>5100</v>
      </c>
      <c r="C4" s="123" t="s">
        <v>105</v>
      </c>
      <c r="D4" s="124">
        <v>14</v>
      </c>
      <c r="E4" s="124" t="s">
        <v>5099</v>
      </c>
      <c r="F4" s="125">
        <v>624.1</v>
      </c>
      <c r="G4" s="126">
        <f aca="true" t="shared" si="1" ref="G4:G27">1.1*F4</f>
        <v>686.5100000000001</v>
      </c>
      <c r="H4" s="127">
        <v>1</v>
      </c>
      <c r="I4" s="126">
        <f t="shared" si="0"/>
        <v>686.5100000000001</v>
      </c>
    </row>
    <row r="5" spans="1:9" ht="31.5">
      <c r="A5" s="121">
        <v>3</v>
      </c>
      <c r="B5" s="122" t="s">
        <v>4264</v>
      </c>
      <c r="C5" s="123" t="s">
        <v>105</v>
      </c>
      <c r="D5" s="124">
        <v>64</v>
      </c>
      <c r="E5" s="129" t="s">
        <v>4263</v>
      </c>
      <c r="F5" s="125">
        <v>40.5</v>
      </c>
      <c r="G5" s="126">
        <f t="shared" si="1"/>
        <v>44.550000000000004</v>
      </c>
      <c r="H5" s="130">
        <v>1</v>
      </c>
      <c r="I5" s="126">
        <f t="shared" si="0"/>
        <v>44.550000000000004</v>
      </c>
    </row>
    <row r="6" spans="1:9" ht="15.75">
      <c r="A6" s="121">
        <v>4</v>
      </c>
      <c r="B6" s="122" t="s">
        <v>3904</v>
      </c>
      <c r="C6" s="123" t="s">
        <v>105</v>
      </c>
      <c r="D6" s="127">
        <v>65</v>
      </c>
      <c r="E6" s="129" t="s">
        <v>3903</v>
      </c>
      <c r="F6" s="125">
        <v>435.3</v>
      </c>
      <c r="G6" s="126">
        <f t="shared" si="1"/>
        <v>478.83000000000004</v>
      </c>
      <c r="H6" s="130">
        <v>4</v>
      </c>
      <c r="I6" s="126">
        <f t="shared" si="0"/>
        <v>1915.3200000000002</v>
      </c>
    </row>
    <row r="7" spans="1:9" ht="31.5">
      <c r="A7" s="121">
        <v>5</v>
      </c>
      <c r="B7" s="122" t="s">
        <v>5135</v>
      </c>
      <c r="C7" s="123" t="s">
        <v>105</v>
      </c>
      <c r="D7" s="124">
        <v>17</v>
      </c>
      <c r="E7" s="131" t="s">
        <v>5134</v>
      </c>
      <c r="F7" s="125">
        <v>198.7</v>
      </c>
      <c r="G7" s="126">
        <f t="shared" si="1"/>
        <v>218.57</v>
      </c>
      <c r="H7" s="127">
        <v>1</v>
      </c>
      <c r="I7" s="126">
        <f t="shared" si="0"/>
        <v>218.57</v>
      </c>
    </row>
    <row r="8" spans="1:9" ht="15.75">
      <c r="A8" s="121">
        <v>6</v>
      </c>
      <c r="B8" s="122" t="s">
        <v>4235</v>
      </c>
      <c r="C8" s="123" t="s">
        <v>105</v>
      </c>
      <c r="D8" s="127">
        <v>63</v>
      </c>
      <c r="E8" s="131" t="s">
        <v>4234</v>
      </c>
      <c r="F8" s="125">
        <v>79.1</v>
      </c>
      <c r="G8" s="126">
        <f t="shared" si="1"/>
        <v>87.01</v>
      </c>
      <c r="H8" s="132">
        <v>1</v>
      </c>
      <c r="I8" s="126">
        <f t="shared" si="0"/>
        <v>87.01</v>
      </c>
    </row>
    <row r="9" spans="1:9" ht="15.75">
      <c r="A9" s="121">
        <v>7</v>
      </c>
      <c r="B9" s="133" t="s">
        <v>43</v>
      </c>
      <c r="C9" s="123" t="s">
        <v>105</v>
      </c>
      <c r="D9" s="134">
        <v>21</v>
      </c>
      <c r="E9" s="131" t="s">
        <v>4899</v>
      </c>
      <c r="F9" s="125">
        <v>820.4</v>
      </c>
      <c r="G9" s="126">
        <f t="shared" si="1"/>
        <v>902.44</v>
      </c>
      <c r="H9" s="132">
        <v>1</v>
      </c>
      <c r="I9" s="126">
        <f t="shared" si="0"/>
        <v>902.44</v>
      </c>
    </row>
    <row r="10" spans="1:9" ht="31.5">
      <c r="A10" s="121">
        <v>8</v>
      </c>
      <c r="B10" s="135" t="s">
        <v>4020</v>
      </c>
      <c r="C10" s="123" t="s">
        <v>105</v>
      </c>
      <c r="D10" s="134">
        <v>71</v>
      </c>
      <c r="E10" s="131" t="s">
        <v>4019</v>
      </c>
      <c r="F10" s="125">
        <v>1474</v>
      </c>
      <c r="G10" s="126">
        <f t="shared" si="1"/>
        <v>1621.4</v>
      </c>
      <c r="H10" s="132">
        <v>1</v>
      </c>
      <c r="I10" s="126">
        <f t="shared" si="0"/>
        <v>1621.4</v>
      </c>
    </row>
    <row r="11" spans="1:9" ht="15.75">
      <c r="A11" s="121">
        <v>9</v>
      </c>
      <c r="B11" s="135" t="s">
        <v>3982</v>
      </c>
      <c r="C11" s="123" t="s">
        <v>105</v>
      </c>
      <c r="D11" s="127">
        <v>69</v>
      </c>
      <c r="E11" s="131" t="s">
        <v>3981</v>
      </c>
      <c r="F11" s="125">
        <v>75.9</v>
      </c>
      <c r="G11" s="126">
        <f t="shared" si="1"/>
        <v>83.49000000000001</v>
      </c>
      <c r="H11" s="132">
        <v>1</v>
      </c>
      <c r="I11" s="126">
        <f t="shared" si="0"/>
        <v>83.49000000000001</v>
      </c>
    </row>
    <row r="12" spans="1:9" ht="15.75">
      <c r="A12" s="121">
        <v>10</v>
      </c>
      <c r="B12" s="122" t="s">
        <v>4258</v>
      </c>
      <c r="C12" s="123" t="s">
        <v>105</v>
      </c>
      <c r="D12" s="124">
        <v>64</v>
      </c>
      <c r="E12" s="129" t="s">
        <v>4257</v>
      </c>
      <c r="F12" s="125">
        <v>13.5</v>
      </c>
      <c r="G12" s="126">
        <f t="shared" si="1"/>
        <v>14.850000000000001</v>
      </c>
      <c r="H12" s="132">
        <v>3</v>
      </c>
      <c r="I12" s="126">
        <f t="shared" si="0"/>
        <v>44.550000000000004</v>
      </c>
    </row>
    <row r="13" spans="1:9" ht="31.5">
      <c r="A13" s="121">
        <v>11</v>
      </c>
      <c r="B13" s="122" t="s">
        <v>5177</v>
      </c>
      <c r="C13" s="123" t="s">
        <v>105</v>
      </c>
      <c r="D13" s="134">
        <v>21</v>
      </c>
      <c r="E13" s="131" t="s">
        <v>5176</v>
      </c>
      <c r="F13" s="125">
        <v>81.2</v>
      </c>
      <c r="G13" s="126">
        <f t="shared" si="1"/>
        <v>89.32000000000001</v>
      </c>
      <c r="H13" s="132">
        <v>1</v>
      </c>
      <c r="I13" s="126">
        <f t="shared" si="0"/>
        <v>89.32000000000001</v>
      </c>
    </row>
    <row r="14" spans="1:9" ht="31.5">
      <c r="A14" s="121">
        <v>12</v>
      </c>
      <c r="B14" s="175" t="s">
        <v>113</v>
      </c>
      <c r="C14" s="176" t="s">
        <v>105</v>
      </c>
      <c r="D14" s="177">
        <v>41</v>
      </c>
      <c r="E14" s="178" t="s">
        <v>4839</v>
      </c>
      <c r="F14" s="179">
        <v>217.5</v>
      </c>
      <c r="G14" s="180">
        <f t="shared" si="1"/>
        <v>239.25000000000003</v>
      </c>
      <c r="H14" s="181">
        <v>1</v>
      </c>
      <c r="I14" s="180">
        <f t="shared" si="0"/>
        <v>239.25000000000003</v>
      </c>
    </row>
    <row r="15" spans="1:9" ht="31.5">
      <c r="A15" s="182">
        <v>13</v>
      </c>
      <c r="B15" s="122" t="s">
        <v>5177</v>
      </c>
      <c r="C15" s="123" t="s">
        <v>105</v>
      </c>
      <c r="D15" s="134">
        <v>21</v>
      </c>
      <c r="E15" s="131" t="s">
        <v>5176</v>
      </c>
      <c r="F15" s="125">
        <v>81.2</v>
      </c>
      <c r="G15" s="126">
        <f t="shared" si="1"/>
        <v>89.32000000000001</v>
      </c>
      <c r="H15" s="132">
        <v>1</v>
      </c>
      <c r="I15" s="126">
        <f t="shared" si="0"/>
        <v>89.32000000000001</v>
      </c>
    </row>
    <row r="16" spans="1:9" ht="32.25" thickBot="1">
      <c r="A16" s="182">
        <v>14</v>
      </c>
      <c r="B16" s="122" t="s">
        <v>5175</v>
      </c>
      <c r="C16" s="123" t="s">
        <v>105</v>
      </c>
      <c r="D16" s="134">
        <v>21</v>
      </c>
      <c r="E16" s="131" t="s">
        <v>5174</v>
      </c>
      <c r="F16" s="125">
        <v>69.5</v>
      </c>
      <c r="G16" s="126">
        <f t="shared" si="1"/>
        <v>76.45</v>
      </c>
      <c r="H16" s="132">
        <v>2</v>
      </c>
      <c r="I16" s="180">
        <f t="shared" si="0"/>
        <v>152.9</v>
      </c>
    </row>
    <row r="17" spans="2:9" ht="16.5" thickBot="1">
      <c r="B17" s="183" t="s">
        <v>106</v>
      </c>
      <c r="G17" s="136">
        <f t="shared" si="1"/>
        <v>0</v>
      </c>
      <c r="I17" s="184">
        <f>SUM(I3:I16)</f>
        <v>14237.629999999997</v>
      </c>
    </row>
    <row r="18" spans="7:9" ht="15.75">
      <c r="G18" s="136">
        <f t="shared" si="1"/>
        <v>0</v>
      </c>
      <c r="I18" s="136">
        <f>H18*G18</f>
        <v>0</v>
      </c>
    </row>
    <row r="19" spans="7:9" ht="15.75">
      <c r="G19" s="136">
        <f t="shared" si="1"/>
        <v>0</v>
      </c>
      <c r="I19" s="136">
        <f>H19*G19</f>
        <v>0</v>
      </c>
    </row>
    <row r="20" spans="7:9" ht="15.75">
      <c r="G20" s="136">
        <f t="shared" si="1"/>
        <v>0</v>
      </c>
      <c r="I20" s="136">
        <f>H20*G20</f>
        <v>0</v>
      </c>
    </row>
    <row r="21" ht="15.75">
      <c r="G21" s="136">
        <f t="shared" si="1"/>
        <v>0</v>
      </c>
    </row>
    <row r="22" ht="15.75">
      <c r="G22" s="136">
        <f t="shared" si="1"/>
        <v>0</v>
      </c>
    </row>
    <row r="23" ht="15.75">
      <c r="G23" s="136">
        <f t="shared" si="1"/>
        <v>0</v>
      </c>
    </row>
    <row r="24" ht="15.75">
      <c r="G24" s="136">
        <f t="shared" si="1"/>
        <v>0</v>
      </c>
    </row>
    <row r="25" ht="15.75">
      <c r="G25" s="136">
        <f t="shared" si="1"/>
        <v>0</v>
      </c>
    </row>
    <row r="26" ht="15.75">
      <c r="G26" s="136">
        <f t="shared" si="1"/>
        <v>0</v>
      </c>
    </row>
    <row r="27" ht="15.75">
      <c r="G27" s="136">
        <f t="shared" si="1"/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7">
      <selection activeCell="A7" sqref="A1:IV16384"/>
    </sheetView>
  </sheetViews>
  <sheetFormatPr defaultColWidth="9.00390625" defaultRowHeight="12.75"/>
  <cols>
    <col min="1" max="1" width="5.125" style="185" customWidth="1"/>
    <col min="2" max="2" width="8.00390625" style="185" customWidth="1"/>
    <col min="3" max="3" width="21.125" style="185" customWidth="1"/>
    <col min="4" max="4" width="39.75390625" style="185" customWidth="1"/>
    <col min="5" max="5" width="9.125" style="220" customWidth="1"/>
    <col min="6" max="6" width="5.125" style="220" customWidth="1"/>
    <col min="7" max="7" width="11.375" style="227" customWidth="1"/>
    <col min="8" max="8" width="12.625" style="227" customWidth="1"/>
    <col min="9" max="9" width="11.75390625" style="185" bestFit="1" customWidth="1"/>
    <col min="10" max="16384" width="9.125" style="185" customWidth="1"/>
  </cols>
  <sheetData>
    <row r="1" spans="1:8" ht="12.75">
      <c r="A1" s="209" t="s">
        <v>4444</v>
      </c>
      <c r="B1" s="209"/>
      <c r="C1" s="209"/>
      <c r="D1" s="209"/>
      <c r="E1" s="209"/>
      <c r="F1" s="209"/>
      <c r="G1" s="209"/>
      <c r="H1" s="209"/>
    </row>
    <row r="2" spans="1:8" ht="12.75">
      <c r="A2" s="209" t="s">
        <v>4445</v>
      </c>
      <c r="B2" s="209"/>
      <c r="C2" s="209"/>
      <c r="D2" s="209"/>
      <c r="E2" s="209"/>
      <c r="F2" s="209"/>
      <c r="G2" s="209"/>
      <c r="H2" s="209"/>
    </row>
    <row r="3" spans="1:8" ht="12.75">
      <c r="A3" s="209" t="s">
        <v>4446</v>
      </c>
      <c r="B3" s="209"/>
      <c r="C3" s="209"/>
      <c r="D3" s="209"/>
      <c r="E3" s="209"/>
      <c r="F3" s="209"/>
      <c r="G3" s="209"/>
      <c r="H3" s="209"/>
    </row>
    <row r="4" spans="1:8" ht="33.75" customHeight="1">
      <c r="A4" s="210" t="s">
        <v>4447</v>
      </c>
      <c r="B4" s="210"/>
      <c r="C4" s="210"/>
      <c r="D4" s="210"/>
      <c r="E4" s="210"/>
      <c r="F4" s="210"/>
      <c r="G4" s="210"/>
      <c r="H4" s="266"/>
    </row>
    <row r="5" spans="1:8" ht="17.25" customHeight="1">
      <c r="A5" s="186" t="s">
        <v>4448</v>
      </c>
      <c r="B5" s="187"/>
      <c r="C5" s="188"/>
      <c r="D5" s="188"/>
      <c r="E5" s="189" t="s">
        <v>4449</v>
      </c>
      <c r="F5" s="249">
        <v>44030809</v>
      </c>
      <c r="G5" s="250"/>
      <c r="H5" s="251"/>
    </row>
    <row r="6" spans="1:8" ht="24.75" customHeight="1">
      <c r="A6" s="191" t="s">
        <v>4450</v>
      </c>
      <c r="B6" s="192"/>
      <c r="C6" s="193"/>
      <c r="D6" s="194"/>
      <c r="E6" s="195" t="s">
        <v>4451</v>
      </c>
      <c r="F6" s="252" t="s">
        <v>4469</v>
      </c>
      <c r="G6" s="253"/>
      <c r="H6" s="254"/>
    </row>
    <row r="7" spans="1:8" s="201" customFormat="1" ht="15.75" customHeight="1">
      <c r="A7" s="196" t="s">
        <v>4452</v>
      </c>
      <c r="B7" s="197"/>
      <c r="C7" s="198"/>
      <c r="D7" s="199" t="s">
        <v>4470</v>
      </c>
      <c r="E7" s="200" t="s">
        <v>4451</v>
      </c>
      <c r="F7" s="255" t="s">
        <v>4453</v>
      </c>
      <c r="G7" s="256"/>
      <c r="H7" s="257"/>
    </row>
    <row r="8" spans="1:8" s="201" customFormat="1" ht="12.75">
      <c r="A8" s="202" t="s">
        <v>4454</v>
      </c>
      <c r="B8" s="190"/>
      <c r="C8" s="203"/>
      <c r="D8" s="203"/>
      <c r="E8" s="204"/>
      <c r="F8" s="258"/>
      <c r="G8" s="259"/>
      <c r="H8" s="260"/>
    </row>
    <row r="9" spans="1:8" ht="24.75" customHeight="1">
      <c r="A9" s="191" t="s">
        <v>4455</v>
      </c>
      <c r="B9" s="192"/>
      <c r="C9" s="193"/>
      <c r="D9" s="193"/>
      <c r="E9" s="205"/>
      <c r="F9" s="261"/>
      <c r="G9" s="262"/>
      <c r="H9" s="263"/>
    </row>
    <row r="10" spans="1:8" ht="38.25" customHeight="1" thickBot="1">
      <c r="A10" s="264" t="s">
        <v>4472</v>
      </c>
      <c r="B10" s="264"/>
      <c r="C10" s="264"/>
      <c r="D10" s="264"/>
      <c r="E10" s="264"/>
      <c r="F10" s="264"/>
      <c r="G10" s="264"/>
      <c r="H10" s="265"/>
    </row>
    <row r="11" spans="1:8" s="206" customFormat="1" ht="25.5" customHeight="1">
      <c r="A11" s="245" t="s">
        <v>4456</v>
      </c>
      <c r="B11" s="245"/>
      <c r="C11" s="246" t="s">
        <v>4471</v>
      </c>
      <c r="D11" s="246"/>
      <c r="E11" s="246"/>
      <c r="F11" s="246"/>
      <c r="G11" s="246"/>
      <c r="H11" s="246"/>
    </row>
    <row r="12" spans="1:8" s="206" customFormat="1" ht="15" customHeight="1">
      <c r="A12" s="237" t="s">
        <v>4457</v>
      </c>
      <c r="B12" s="237"/>
      <c r="C12" s="247" t="s">
        <v>4473</v>
      </c>
      <c r="D12" s="247"/>
      <c r="E12" s="247"/>
      <c r="F12" s="247"/>
      <c r="G12" s="247"/>
      <c r="H12" s="247"/>
    </row>
    <row r="13" spans="1:8" s="206" customFormat="1" ht="14.25" customHeight="1" thickBot="1">
      <c r="A13" s="237"/>
      <c r="B13" s="237"/>
      <c r="C13" s="248"/>
      <c r="D13" s="248"/>
      <c r="E13" s="248"/>
      <c r="F13" s="248"/>
      <c r="G13" s="248"/>
      <c r="H13" s="248"/>
    </row>
    <row r="14" spans="1:8" s="211" customFormat="1" ht="24.75" customHeight="1" thickBot="1">
      <c r="A14" s="207" t="s">
        <v>4458</v>
      </c>
      <c r="B14" s="243" t="s">
        <v>4459</v>
      </c>
      <c r="C14" s="243"/>
      <c r="D14" s="243"/>
      <c r="E14" s="208" t="s">
        <v>41</v>
      </c>
      <c r="F14" s="208" t="s">
        <v>4460</v>
      </c>
      <c r="G14" s="208" t="s">
        <v>4461</v>
      </c>
      <c r="H14" s="228" t="s">
        <v>4462</v>
      </c>
    </row>
    <row r="15" spans="1:8" ht="12.75">
      <c r="A15" s="212">
        <v>1</v>
      </c>
      <c r="B15" s="244" t="s">
        <v>4475</v>
      </c>
      <c r="C15" s="244"/>
      <c r="D15" s="244"/>
      <c r="E15" s="233">
        <v>2</v>
      </c>
      <c r="F15" s="213" t="s">
        <v>4463</v>
      </c>
      <c r="G15" s="232">
        <v>301.2</v>
      </c>
      <c r="H15" s="229">
        <f>E15*G15</f>
        <v>602.4</v>
      </c>
    </row>
    <row r="16" spans="1:8" ht="12.75">
      <c r="A16" s="214">
        <v>2</v>
      </c>
      <c r="B16" s="240" t="s">
        <v>4474</v>
      </c>
      <c r="C16" s="240"/>
      <c r="D16" s="240"/>
      <c r="E16" s="234">
        <v>2</v>
      </c>
      <c r="F16" s="189" t="s">
        <v>4464</v>
      </c>
      <c r="G16" s="78">
        <v>264</v>
      </c>
      <c r="H16" s="230">
        <f>E16*G16</f>
        <v>528</v>
      </c>
    </row>
    <row r="17" spans="1:9" ht="13.5" thickBot="1">
      <c r="A17" s="215">
        <v>3</v>
      </c>
      <c r="B17" s="241" t="s">
        <v>4476</v>
      </c>
      <c r="C17" s="241"/>
      <c r="D17" s="241"/>
      <c r="E17" s="235">
        <v>7</v>
      </c>
      <c r="F17" s="216" t="s">
        <v>4463</v>
      </c>
      <c r="G17" s="236">
        <v>4.22</v>
      </c>
      <c r="H17" s="231">
        <f>E17*G17</f>
        <v>29.54</v>
      </c>
      <c r="I17" s="217"/>
    </row>
    <row r="18" spans="1:9" ht="12.75">
      <c r="A18" s="218"/>
      <c r="B18" s="242"/>
      <c r="C18" s="242"/>
      <c r="D18" s="242"/>
      <c r="E18" s="218"/>
      <c r="F18" s="218"/>
      <c r="G18" s="219" t="s">
        <v>106</v>
      </c>
      <c r="H18" s="219">
        <f>SUM(H15:H17)</f>
        <v>1159.94</v>
      </c>
      <c r="I18" s="217"/>
    </row>
    <row r="19" spans="7:8" ht="12.75">
      <c r="G19" s="221" t="s">
        <v>4465</v>
      </c>
      <c r="H19" s="222">
        <v>176.94</v>
      </c>
    </row>
    <row r="20" spans="7:8" ht="12.75">
      <c r="G20" s="221"/>
      <c r="H20" s="222"/>
    </row>
    <row r="21" spans="1:8" ht="12.75">
      <c r="A21" s="237" t="s">
        <v>4477</v>
      </c>
      <c r="B21" s="237"/>
      <c r="C21" s="237"/>
      <c r="D21" s="237"/>
      <c r="E21" s="237"/>
      <c r="F21" s="237"/>
      <c r="G21" s="237"/>
      <c r="H21" s="237"/>
    </row>
    <row r="22" spans="1:8" ht="13.5" thickBot="1">
      <c r="A22" s="238" t="s">
        <v>4478</v>
      </c>
      <c r="B22" s="238"/>
      <c r="C22" s="238"/>
      <c r="D22" s="238"/>
      <c r="E22" s="238"/>
      <c r="F22" s="238"/>
      <c r="G22" s="238"/>
      <c r="H22" s="238"/>
    </row>
    <row r="23" spans="1:8" s="224" customFormat="1" ht="24.75" customHeight="1">
      <c r="A23" s="239" t="s">
        <v>4466</v>
      </c>
      <c r="B23" s="239"/>
      <c r="C23" s="223"/>
      <c r="D23" s="224" t="s">
        <v>4479</v>
      </c>
      <c r="E23" s="239" t="s">
        <v>4467</v>
      </c>
      <c r="F23" s="239"/>
      <c r="G23" s="225"/>
      <c r="H23" s="226" t="s">
        <v>4468</v>
      </c>
    </row>
  </sheetData>
  <mergeCells count="21">
    <mergeCell ref="A1:H1"/>
    <mergeCell ref="A2:H2"/>
    <mergeCell ref="A3:H3"/>
    <mergeCell ref="A4:H4"/>
    <mergeCell ref="F5:H5"/>
    <mergeCell ref="F6:H6"/>
    <mergeCell ref="F7:H9"/>
    <mergeCell ref="A10:H10"/>
    <mergeCell ref="A11:B11"/>
    <mergeCell ref="C11:H11"/>
    <mergeCell ref="A12:B13"/>
    <mergeCell ref="C12:H13"/>
    <mergeCell ref="B16:D16"/>
    <mergeCell ref="B17:D17"/>
    <mergeCell ref="B18:D18"/>
    <mergeCell ref="B14:D14"/>
    <mergeCell ref="B15:D15"/>
    <mergeCell ref="A21:H21"/>
    <mergeCell ref="A22:H22"/>
    <mergeCell ref="A23:B23"/>
    <mergeCell ref="E23:F2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showZeros="0" workbookViewId="0" topLeftCell="A1">
      <selection activeCell="A1" sqref="A1:J10"/>
    </sheetView>
  </sheetViews>
  <sheetFormatPr defaultColWidth="9.00390625" defaultRowHeight="12.75"/>
  <cols>
    <col min="1" max="1" width="5.25390625" style="139" customWidth="1"/>
    <col min="2" max="2" width="61.125" style="140" customWidth="1"/>
    <col min="3" max="3" width="14.00390625" style="141" customWidth="1"/>
    <col min="4" max="4" width="12.75390625" style="142" customWidth="1"/>
    <col min="5" max="5" width="13.875" style="139" customWidth="1"/>
    <col min="6" max="6" width="13.125" style="139" customWidth="1"/>
    <col min="7" max="7" width="13.25390625" style="143" hidden="1" customWidth="1"/>
    <col min="8" max="8" width="8.875" style="144" hidden="1" customWidth="1"/>
    <col min="9" max="9" width="8.875" style="144" customWidth="1"/>
    <col min="10" max="10" width="16.75390625" style="139" customWidth="1"/>
    <col min="11" max="11" width="14.25390625" style="145" hidden="1" customWidth="1"/>
    <col min="12" max="12" width="16.125" style="146" customWidth="1"/>
    <col min="13" max="16384" width="9.125" style="141" customWidth="1"/>
  </cols>
  <sheetData>
    <row r="1" ht="15">
      <c r="B1" s="140" t="s">
        <v>45</v>
      </c>
    </row>
    <row r="2" ht="15">
      <c r="B2" s="140" t="s">
        <v>46</v>
      </c>
    </row>
    <row r="3" spans="2:12" ht="15.75">
      <c r="B3" s="147" t="s">
        <v>47</v>
      </c>
      <c r="C3" s="174">
        <v>1</v>
      </c>
      <c r="D3" s="142" t="s">
        <v>48</v>
      </c>
      <c r="E3" s="148" t="s">
        <v>107</v>
      </c>
      <c r="F3" s="148" t="s">
        <v>108</v>
      </c>
      <c r="G3" s="145"/>
      <c r="H3" s="146"/>
      <c r="I3" s="141"/>
      <c r="J3" s="141"/>
      <c r="K3" s="141"/>
      <c r="L3" s="141"/>
    </row>
    <row r="4" spans="1:2" ht="30">
      <c r="A4" s="148"/>
      <c r="B4" s="140" t="s">
        <v>109</v>
      </c>
    </row>
    <row r="5" ht="15">
      <c r="A5" s="148"/>
    </row>
    <row r="6" spans="1:11" s="154" customFormat="1" ht="45">
      <c r="A6" s="149" t="s">
        <v>49</v>
      </c>
      <c r="B6" s="149" t="s">
        <v>50</v>
      </c>
      <c r="C6" s="149" t="s">
        <v>104</v>
      </c>
      <c r="D6" s="150" t="s">
        <v>51</v>
      </c>
      <c r="E6" s="149" t="s">
        <v>52</v>
      </c>
      <c r="F6" s="151" t="s">
        <v>53</v>
      </c>
      <c r="G6" s="152" t="s">
        <v>994</v>
      </c>
      <c r="H6" s="152"/>
      <c r="I6" s="149" t="s">
        <v>110</v>
      </c>
      <c r="J6" s="151" t="s">
        <v>995</v>
      </c>
      <c r="K6" s="153" t="s">
        <v>996</v>
      </c>
    </row>
    <row r="7" spans="1:11" s="154" customFormat="1" ht="30">
      <c r="A7" s="149">
        <v>1</v>
      </c>
      <c r="B7" s="155" t="s">
        <v>1498</v>
      </c>
      <c r="C7" s="170" t="s">
        <v>105</v>
      </c>
      <c r="D7" s="171" t="s">
        <v>1497</v>
      </c>
      <c r="E7" s="156">
        <v>169</v>
      </c>
      <c r="F7" s="172">
        <v>301.2</v>
      </c>
      <c r="G7" s="152"/>
      <c r="H7" s="152"/>
      <c r="I7" s="149">
        <v>2</v>
      </c>
      <c r="J7" s="151">
        <f>F7*I7*(1-G7)</f>
        <v>602.4</v>
      </c>
      <c r="K7" s="153">
        <f>J7*37.5</f>
        <v>22590</v>
      </c>
    </row>
    <row r="8" spans="1:11" s="154" customFormat="1" ht="30">
      <c r="A8" s="149">
        <v>2</v>
      </c>
      <c r="B8" s="155" t="s">
        <v>111</v>
      </c>
      <c r="C8" s="170" t="s">
        <v>105</v>
      </c>
      <c r="D8" s="157" t="s">
        <v>1565</v>
      </c>
      <c r="E8" s="156">
        <v>172</v>
      </c>
      <c r="F8" s="172">
        <v>264</v>
      </c>
      <c r="G8" s="152"/>
      <c r="H8" s="152"/>
      <c r="I8" s="149">
        <v>2</v>
      </c>
      <c r="J8" s="151">
        <f>F8*I8*(1-G8)</f>
        <v>528</v>
      </c>
      <c r="K8" s="153">
        <f>J8*37.5</f>
        <v>19800</v>
      </c>
    </row>
    <row r="9" spans="1:11" s="154" customFormat="1" ht="15">
      <c r="A9" s="149">
        <v>3</v>
      </c>
      <c r="B9" s="155" t="s">
        <v>112</v>
      </c>
      <c r="C9" s="170" t="s">
        <v>105</v>
      </c>
      <c r="D9" s="173" t="s">
        <v>3089</v>
      </c>
      <c r="E9" s="173">
        <v>106</v>
      </c>
      <c r="F9" s="172">
        <v>4.22</v>
      </c>
      <c r="G9" s="152"/>
      <c r="H9" s="152"/>
      <c r="I9" s="149">
        <v>7</v>
      </c>
      <c r="J9" s="151">
        <f>F9*I9*(1-G9)</f>
        <v>29.54</v>
      </c>
      <c r="K9" s="153">
        <f>J9*37.5</f>
        <v>1107.75</v>
      </c>
    </row>
    <row r="10" spans="1:12" s="163" customFormat="1" ht="15.75">
      <c r="A10" s="158"/>
      <c r="B10" s="159" t="s">
        <v>106</v>
      </c>
      <c r="C10" s="158"/>
      <c r="D10" s="160"/>
      <c r="E10" s="158"/>
      <c r="F10" s="158"/>
      <c r="G10" s="161"/>
      <c r="H10" s="162"/>
      <c r="I10" s="162"/>
      <c r="J10" s="161">
        <f>SUM(J7:J9)</f>
        <v>1159.94</v>
      </c>
      <c r="K10" s="161">
        <f>SUM(K7:K9)</f>
        <v>43497.75</v>
      </c>
      <c r="L10" s="168"/>
    </row>
    <row r="11" spans="1:12" s="169" customFormat="1" ht="15">
      <c r="A11" s="154"/>
      <c r="B11" s="164"/>
      <c r="C11" s="154"/>
      <c r="D11" s="165"/>
      <c r="E11" s="154"/>
      <c r="F11" s="154"/>
      <c r="G11" s="166"/>
      <c r="H11" s="167"/>
      <c r="I11" s="167"/>
      <c r="J11" s="154"/>
      <c r="K11" s="166"/>
      <c r="L11" s="168"/>
    </row>
    <row r="12" spans="1:12" s="169" customFormat="1" ht="15">
      <c r="A12" s="154"/>
      <c r="B12" s="164"/>
      <c r="C12" s="154"/>
      <c r="D12" s="165"/>
      <c r="E12" s="154"/>
      <c r="F12" s="154"/>
      <c r="G12" s="166"/>
      <c r="H12" s="167"/>
      <c r="I12" s="167"/>
      <c r="J12" s="154"/>
      <c r="K12" s="166"/>
      <c r="L12" s="168"/>
    </row>
    <row r="13" spans="1:12" s="169" customFormat="1" ht="15">
      <c r="A13" s="154"/>
      <c r="B13" s="164"/>
      <c r="C13" s="154"/>
      <c r="D13" s="165"/>
      <c r="E13" s="154"/>
      <c r="F13" s="154"/>
      <c r="G13" s="166"/>
      <c r="H13" s="167"/>
      <c r="I13" s="167"/>
      <c r="J13" s="154"/>
      <c r="K13" s="166"/>
      <c r="L13" s="168"/>
    </row>
    <row r="14" spans="1:12" s="169" customFormat="1" ht="15">
      <c r="A14" s="154"/>
      <c r="B14" s="164"/>
      <c r="C14" s="154"/>
      <c r="D14" s="165"/>
      <c r="E14" s="154"/>
      <c r="F14" s="154"/>
      <c r="G14" s="166"/>
      <c r="H14" s="167"/>
      <c r="I14" s="167"/>
      <c r="J14" s="154"/>
      <c r="K14" s="166"/>
      <c r="L14" s="168"/>
    </row>
    <row r="15" spans="1:12" s="169" customFormat="1" ht="15">
      <c r="A15" s="154"/>
      <c r="B15" s="164"/>
      <c r="C15" s="154"/>
      <c r="E15" s="154"/>
      <c r="F15" s="154"/>
      <c r="G15" s="166"/>
      <c r="H15" s="167"/>
      <c r="I15" s="167"/>
      <c r="J15" s="154"/>
      <c r="K15" s="166"/>
      <c r="L15" s="168"/>
    </row>
    <row r="16" spans="1:12" s="169" customFormat="1" ht="15">
      <c r="A16" s="154"/>
      <c r="B16" s="164"/>
      <c r="C16" s="154"/>
      <c r="D16" s="165"/>
      <c r="E16" s="154"/>
      <c r="F16" s="154"/>
      <c r="G16" s="166"/>
      <c r="H16" s="167"/>
      <c r="I16" s="167"/>
      <c r="J16" s="154"/>
      <c r="K16" s="166"/>
      <c r="L16" s="168"/>
    </row>
    <row r="17" spans="1:12" s="169" customFormat="1" ht="15">
      <c r="A17" s="154"/>
      <c r="B17" s="164"/>
      <c r="C17" s="154"/>
      <c r="D17" s="165"/>
      <c r="E17" s="154"/>
      <c r="F17" s="154"/>
      <c r="G17" s="166"/>
      <c r="H17" s="167"/>
      <c r="I17" s="167"/>
      <c r="J17" s="154"/>
      <c r="K17" s="166"/>
      <c r="L17" s="168"/>
    </row>
    <row r="18" spans="1:12" s="169" customFormat="1" ht="15">
      <c r="A18" s="154"/>
      <c r="B18" s="164"/>
      <c r="C18" s="154"/>
      <c r="D18" s="165"/>
      <c r="E18" s="154"/>
      <c r="F18" s="154"/>
      <c r="G18" s="166"/>
      <c r="H18" s="167"/>
      <c r="I18" s="167"/>
      <c r="J18" s="154"/>
      <c r="K18" s="166"/>
      <c r="L18" s="168"/>
    </row>
    <row r="19" spans="1:12" s="169" customFormat="1" ht="15">
      <c r="A19" s="154"/>
      <c r="B19" s="164"/>
      <c r="C19" s="154"/>
      <c r="D19" s="165"/>
      <c r="E19" s="154"/>
      <c r="F19" s="154"/>
      <c r="G19" s="166"/>
      <c r="H19" s="167"/>
      <c r="I19" s="167"/>
      <c r="J19" s="154"/>
      <c r="K19" s="166"/>
      <c r="L19" s="168"/>
    </row>
    <row r="20" spans="1:12" s="169" customFormat="1" ht="15">
      <c r="A20" s="154"/>
      <c r="B20" s="164"/>
      <c r="C20" s="154"/>
      <c r="D20" s="165"/>
      <c r="E20" s="154"/>
      <c r="F20" s="154"/>
      <c r="G20" s="166"/>
      <c r="H20" s="167"/>
      <c r="I20" s="167"/>
      <c r="J20" s="154"/>
      <c r="K20" s="166"/>
      <c r="L20" s="168"/>
    </row>
    <row r="21" spans="1:12" s="169" customFormat="1" ht="15">
      <c r="A21" s="154"/>
      <c r="B21" s="164"/>
      <c r="C21" s="154"/>
      <c r="D21" s="165"/>
      <c r="E21" s="154"/>
      <c r="F21" s="154"/>
      <c r="G21" s="166"/>
      <c r="H21" s="167"/>
      <c r="I21" s="167"/>
      <c r="J21" s="154"/>
      <c r="K21" s="166"/>
      <c r="L21" s="168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zhilin</cp:lastModifiedBy>
  <cp:lastPrinted>2009-02-18T14:05:24Z</cp:lastPrinted>
  <dcterms:created xsi:type="dcterms:W3CDTF">2008-11-24T10:05:42Z</dcterms:created>
  <dcterms:modified xsi:type="dcterms:W3CDTF">2009-03-06T08:51:04Z</dcterms:modified>
  <cp:category/>
  <cp:version/>
  <cp:contentType/>
  <cp:contentStatus/>
</cp:coreProperties>
</file>